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100" tabRatio="776" activeTab="0"/>
  </bookViews>
  <sheets>
    <sheet name="Total budget applicant #" sheetId="1" r:id="rId1"/>
    <sheet name="T1 - Design " sheetId="2" r:id="rId2"/>
    <sheet name="T2 - Manufact_Purchase" sheetId="3" r:id="rId3"/>
    <sheet name="T3 - Transport" sheetId="4" r:id="rId4"/>
    <sheet name="T4 - Construction_Integration" sheetId="5" r:id="rId5"/>
    <sheet name="T5 - Commissioning_Validating" sheetId="6" r:id="rId6"/>
    <sheet name="T6 - Management" sheetId="7" r:id="rId7"/>
  </sheets>
  <definedNames>
    <definedName name="_xlfn.SUMIFS" hidden="1">#NAME?</definedName>
    <definedName name="_xlnm.Print_Area" localSheetId="1">'T1 - Design '!$A$2:$M$43</definedName>
    <definedName name="_xlnm.Print_Area" localSheetId="2">'T2 - Manufact_Purchase'!$A$2:$F$43</definedName>
    <definedName name="_xlnm.Print_Area" localSheetId="3">'T3 - Transport'!$A$2:$F$43</definedName>
    <definedName name="_xlnm.Print_Area" localSheetId="4">'T4 - Construction_Integration'!$A$2:$F$43</definedName>
    <definedName name="_xlnm.Print_Area" localSheetId="5">'T5 - Commissioning_Validating'!$A$2:$F$43</definedName>
    <definedName name="_xlnm.Print_Area" localSheetId="6">'T6 - Management'!$A$2:$F$43</definedName>
    <definedName name="_xlnm.Print_Area" localSheetId="0">'Total budget applicant #'!$A$2:$H$33</definedName>
    <definedName name="Augmentation_estimée_Année_N">#REF!</definedName>
    <definedName name="Calcul_ancienneté">#REF!</definedName>
    <definedName name="Chereté_de_vie">#REF!</definedName>
    <definedName name="Coefficient_de_charge">#REF!</definedName>
    <definedName name="Coefficient_Familial_total">#REF!</definedName>
    <definedName name="Cofficient_d_augmentation_annuelle">#REF!</definedName>
    <definedName name="Cout_2000">#REF!</definedName>
    <definedName name="Coût_2000">#REF!</definedName>
    <definedName name="Cout_total">#REF!</definedName>
    <definedName name="Coût_unitaire">#REF!</definedName>
    <definedName name="Frais_annuels">#REF!</definedName>
    <definedName name="Frais_d_essence">#REF!</definedName>
    <definedName name="Frais_Sodexho">#REF!</definedName>
    <definedName name="IK">#REF!</definedName>
    <definedName name="Location_mensuelle">#REF!</definedName>
    <definedName name="Nbr_d_agents_detaches">#REF!</definedName>
    <definedName name="nbr_de_mois">#REF!</definedName>
    <definedName name="Nbr_de_salariés">#REF!</definedName>
    <definedName name="Nbr_Heures_mois">#REF!</definedName>
    <definedName name="nbr_mois">#REF!</definedName>
    <definedName name="Nbr_tir_double">#REF!</definedName>
    <definedName name="Nbr_tir_simple">#REF!</definedName>
    <definedName name="Nbre_d_agents">#REF!</definedName>
    <definedName name="Nbre_d_agents__Sed___détaché">#REF!</definedName>
    <definedName name="Nbre_d_années_de_référence">#REF!</definedName>
    <definedName name="Nbre_d_heures_ramenées_en_heures_normales">#REF!</definedName>
    <definedName name="Nbre_de_mois">#REF!</definedName>
    <definedName name="Nbre_de_mois__ancienneté">#REF!</definedName>
    <definedName name="Nbre_de_voitures">#REF!</definedName>
    <definedName name="Nombre_d_agents">#REF!</definedName>
    <definedName name="Nombre_d_agents__ancienneté">#REF!</definedName>
    <definedName name="Nombre_de_primes">#REF!</definedName>
    <definedName name="Peines_et_soins">#REF!</definedName>
    <definedName name="Période">#REF!</definedName>
    <definedName name="Prime_unitaire">#REF!</definedName>
    <definedName name="Prix_avion___sncf">#REF!</definedName>
    <definedName name="Prix_du_ticket">#REF!</definedName>
    <definedName name="Prix_par_tir_double">#REF!</definedName>
    <definedName name="Prix_par_tir_simple">#REF!</definedName>
    <definedName name="Salaire_de_base_agents_soumis_à_la_flexibilité">#REF!</definedName>
    <definedName name="Salaire_Etam_moyen__Sed_et_detaché__Année_N_1">#REF!</definedName>
    <definedName name="Total_VSD">#REF!</definedName>
  </definedNames>
  <calcPr fullCalcOnLoad="1"/>
</workbook>
</file>

<file path=xl/sharedStrings.xml><?xml version="1.0" encoding="utf-8"?>
<sst xmlns="http://schemas.openxmlformats.org/spreadsheetml/2006/main" count="341" uniqueCount="73">
  <si>
    <r>
      <t>Page no. :</t>
    </r>
    <r>
      <rPr>
        <sz val="10"/>
        <rFont val="Arial"/>
        <family val="0"/>
      </rPr>
      <t xml:space="preserve">  </t>
    </r>
    <r>
      <rPr>
        <sz val="10"/>
        <rFont val="Arial"/>
        <family val="0"/>
      </rPr>
      <t>x/x</t>
    </r>
  </si>
  <si>
    <t>NUMBER OF HOURS</t>
  </si>
  <si>
    <t>HOURLY RATE IN EUROS</t>
  </si>
  <si>
    <t>TOTAL IN EUROS</t>
  </si>
  <si>
    <t>(To be detailed by level of professional qualification)</t>
  </si>
  <si>
    <t>A</t>
  </si>
  <si>
    <t xml:space="preserve"> </t>
  </si>
  <si>
    <t>B</t>
  </si>
  <si>
    <r>
      <t>PRICE</t>
    </r>
    <r>
      <rPr>
        <sz val="10"/>
        <rFont val="Arial"/>
        <family val="0"/>
      </rPr>
      <t xml:space="preserve"> </t>
    </r>
  </si>
  <si>
    <t>C</t>
  </si>
  <si>
    <t>D</t>
  </si>
  <si>
    <t>Task 1  - Design</t>
  </si>
  <si>
    <t>Task 2 - ManufacturingPurchase</t>
  </si>
  <si>
    <t>DIRECT COSTS</t>
  </si>
  <si>
    <t xml:space="preserve">B - SUBCONTRACTING </t>
  </si>
  <si>
    <t xml:space="preserve">A - PERSONNEL </t>
  </si>
  <si>
    <t>C - PURCHASE COSTS²</t>
  </si>
  <si>
    <t>TOTAL PERSONNEL COSTS</t>
  </si>
  <si>
    <t>TOTAL COSTS OF SUBCONTRACTING</t>
  </si>
  <si>
    <t>C.1 - Travel &amp; subsistence</t>
  </si>
  <si>
    <t>C.3 - Other goods, works and services</t>
  </si>
  <si>
    <t>C.2 - Equipment , infrastructure or other assets (depreciation costs)</t>
  </si>
  <si>
    <t>TOTAL INDIRECT COSTS</t>
  </si>
  <si>
    <r>
      <t>(To be specified</t>
    </r>
    <r>
      <rPr>
        <i/>
        <sz val="10"/>
        <color indexed="8"/>
        <rFont val="New Century Schlbk"/>
        <family val="0"/>
      </rPr>
      <t>)</t>
    </r>
  </si>
  <si>
    <t>(To be specified)</t>
  </si>
  <si>
    <t>TOTAL DIRECT COSTS</t>
  </si>
  <si>
    <t>TOTAL PURCHASE COSTS</t>
  </si>
  <si>
    <t>INDIRECT COSTS</t>
  </si>
  <si>
    <t>TOTAL DIRECT ELIGIBLE COSTS</t>
  </si>
  <si>
    <t>TOTAL INDIRECT ELIGIBLE COSTS</t>
  </si>
  <si>
    <t>1. Total eligible costs</t>
  </si>
  <si>
    <t>TOTAL EXPENDITURE</t>
  </si>
  <si>
    <t>TOTAL ELIGIBLE COSTS (A+B+C+D)</t>
  </si>
  <si>
    <t xml:space="preserve">REQUEST FINANCIAL SUPPORT EU SST </t>
  </si>
  <si>
    <t xml:space="preserve">1. Requested Financial Support EU SST </t>
  </si>
  <si>
    <t>TOTAL REVENUE</t>
  </si>
  <si>
    <t xml:space="preserve"> RATE FINANCIAL SUPPORT (%)</t>
  </si>
  <si>
    <t>BALANCED REVENUE/EXPENDITURE CHECK (=0)</t>
  </si>
  <si>
    <r>
      <t xml:space="preserve">APPLICANT :
</t>
    </r>
    <r>
      <rPr>
        <b/>
        <i/>
        <sz val="8"/>
        <color indexed="53"/>
        <rFont val="New Century Schlbk"/>
        <family val="0"/>
      </rPr>
      <t>(1 form per co-applicant if applicable)</t>
    </r>
  </si>
  <si>
    <t xml:space="preserve">ESTIMATED BUDGET </t>
  </si>
  <si>
    <t>ESTIMATED BUDGET PER TASK</t>
  </si>
  <si>
    <t xml:space="preserve">Task 1 </t>
  </si>
  <si>
    <t>Task 2</t>
  </si>
  <si>
    <t>Task 3</t>
  </si>
  <si>
    <t>Task 4</t>
  </si>
  <si>
    <t>Task 5</t>
  </si>
  <si>
    <r>
      <t xml:space="preserve">APPLICANT : </t>
    </r>
    <r>
      <rPr>
        <b/>
        <i/>
        <sz val="10"/>
        <color indexed="53"/>
        <rFont val="New Century Schlbk"/>
        <family val="0"/>
      </rPr>
      <t>Name</t>
    </r>
    <r>
      <rPr>
        <b/>
        <sz val="10"/>
        <color indexed="53"/>
        <rFont val="New Century Schlbk"/>
        <family val="0"/>
      </rPr>
      <t xml:space="preserve">
</t>
    </r>
    <r>
      <rPr>
        <b/>
        <i/>
        <sz val="8"/>
        <color indexed="53"/>
        <rFont val="New Century Schlbk"/>
        <family val="0"/>
      </rPr>
      <t>(1 form per co-applicant if applicable)</t>
    </r>
  </si>
  <si>
    <t>Task 3 - Transport</t>
  </si>
  <si>
    <t>Task 4 - Construction_Integration</t>
  </si>
  <si>
    <t>Task 5 - Commissionning_Validation</t>
  </si>
  <si>
    <t>Task 6 - Management</t>
  </si>
  <si>
    <t>Task 6</t>
  </si>
  <si>
    <t>MILESTONE</t>
  </si>
  <si>
    <t>TYPE</t>
  </si>
  <si>
    <t>DATE (FROM T0)</t>
  </si>
  <si>
    <t>FAR</t>
  </si>
  <si>
    <t>PRE FAR</t>
  </si>
  <si>
    <t>CIR#2</t>
  </si>
  <si>
    <t>CIR#3</t>
  </si>
  <si>
    <t>CIR#4</t>
  </si>
  <si>
    <t>OVERALL</t>
  </si>
  <si>
    <t>RATE</t>
  </si>
  <si>
    <t>ESTMATED EXPENDITURE &amp; REVENUE OF THE PROJECT</t>
  </si>
  <si>
    <t>2. Own resources (financial contribution of the applicant)</t>
  </si>
  <si>
    <t>C.2 - Equipment , infrastructure or other assets (full costs)</t>
  </si>
  <si>
    <t xml:space="preserve">C.2 - Equipment , infrastructure or other assets </t>
  </si>
  <si>
    <t>D.1 - Total indirect costs</t>
  </si>
  <si>
    <t>(To be specified, cost method applied)</t>
  </si>
  <si>
    <t xml:space="preserve">ESTIMATED BUDGET PER TASK </t>
  </si>
  <si>
    <t>START PROJECT -  CIR#1</t>
  </si>
  <si>
    <t>START PROJECT - CIR#1</t>
  </si>
  <si>
    <t>2. Income generated by the project (Receipts)</t>
  </si>
  <si>
    <t xml:space="preserve">3. Financial contributions from third parties 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</si>
</sst>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%"/>
    <numFmt numFmtId="175" formatCode="0.0%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&quot;Vrai&quot;;&quot;Vrai&quot;;&quot;Faux&quot;"/>
    <numFmt numFmtId="181" formatCode="&quot;Actif&quot;;&quot;Actif&quot;;&quot;Inactif&quot;"/>
    <numFmt numFmtId="182" formatCode="_-* #,##0.0\ _F_-;\-* #,##0.0\ _F_-;_-* &quot;-&quot;??\ _F_-;_-@_-"/>
    <numFmt numFmtId="183" formatCode="_-* #,##0\ _F_-;\-* #,##0\ _F_-;_-* &quot;-&quot;??\ _F_-;_-@_-"/>
    <numFmt numFmtId="184" formatCode="_-* #,##0.00\ [$€-1]_-;\-* #,##0.00\ [$€-1]_-;_-* &quot;-&quot;??\ [$€-1]_-"/>
    <numFmt numFmtId="185" formatCode="_-* #,##0\ &quot;F&quot;_-;\-* #,##0\ &quot;F&quot;_-;_-* &quot;-&quot;??\ &quot;F&quot;_-;_-@_-"/>
    <numFmt numFmtId="186" formatCode="0.000"/>
    <numFmt numFmtId="187" formatCode="_-* #,##0.00\ [$€-1]_-;\-* #,##0.00\ [$€-1]_-;_-* &quot;-&quot;??\ [$€-1]_-;_-@_-"/>
    <numFmt numFmtId="188" formatCode="_-* #,##0.000\ [$€-1]_-;\-* #,##0.000\ [$€-1]_-;_-* &quot;-&quot;??\ [$€-1]_-"/>
    <numFmt numFmtId="189" formatCode="_-* #,##0.0000\ [$€-1]_-;\-* #,##0.0000\ [$€-1]_-;_-* &quot;-&quot;??\ [$€-1]_-"/>
    <numFmt numFmtId="190" formatCode="#,##0.0"/>
    <numFmt numFmtId="191" formatCode="_-* #,##0.0\ [$€-1]_-;\-* #,##0.0\ [$€-1]_-;_-* &quot;-&quot;??\ [$€-1]_-"/>
    <numFmt numFmtId="192" formatCode="_-* #,##0\ [$€-1]_-;\-* #,##0\ [$€-1]_-;_-* &quot;-&quot;??\ [$€-1]_-"/>
    <numFmt numFmtId="193" formatCode="0.0"/>
    <numFmt numFmtId="194" formatCode="_-* #,##0.000\ _F_-;\-* #,##0.000\ _F_-;_-* &quot;-&quot;??\ _F_-;_-@_-"/>
    <numFmt numFmtId="195" formatCode="_-* #,##0.0000\ _F_-;\-* #,##0.0000\ _F_-;_-* &quot;-&quot;??\ _F_-;_-@_-"/>
    <numFmt numFmtId="196" formatCode="_-* #,##0.00\ [$€]_-;\-* #,##0.00\ [$€]_-;_-* &quot;-&quot;??\ [$€]_-;_-@_-"/>
    <numFmt numFmtId="197" formatCode="_-* #,##0.0\ [$€]_-;\-* #,##0.0\ [$€]_-;_-* &quot;-&quot;??\ [$€]_-;_-@_-"/>
    <numFmt numFmtId="198" formatCode="_-* #,##0\ [$€]_-;\-* #,##0\ [$€]_-;_-* &quot;-&quot;??\ [$€]_-;_-@_-"/>
    <numFmt numFmtId="199" formatCode="0.0000%"/>
    <numFmt numFmtId="200" formatCode="_-* #,##0\ [$€-40C]_-;\-* #,##0\ [$€-40C]_-;_-* &quot;-&quot;\ [$€-40C]_-;_-@_-"/>
    <numFmt numFmtId="201" formatCode="_-* #,##0.0000\ [$€-1]_-;\-* #,##0.0000\ [$€-1]_-;_-* &quot;-&quot;????\ [$€-1]_-;_-@_-"/>
    <numFmt numFmtId="202" formatCode="#,##0_ ;\-#,##0\ "/>
    <numFmt numFmtId="203" formatCode="#,##0.00_ ;\-#,##0.00\ "/>
    <numFmt numFmtId="204" formatCode="#,##0.000_ ;\-#,##0.000\ "/>
    <numFmt numFmtId="205" formatCode="#,##0.0000_ ;\-#,##0.0000\ "/>
    <numFmt numFmtId="206" formatCode="#,##0.0_ ;\-#,##0.0\ "/>
    <numFmt numFmtId="207" formatCode="_-* #,##0\ &quot;€&quot;_-;\-* #,##0\ &quot;€&quot;_-;_-* &quot;-&quot;??\ &quot;€&quot;_-;_-@_-"/>
    <numFmt numFmtId="208" formatCode="[$-40C]dddd\ d\ mmmm\ yyyy"/>
    <numFmt numFmtId="209" formatCode="dd/mm/yy;@"/>
    <numFmt numFmtId="210" formatCode="#,##0\ &quot;€&quot;"/>
    <numFmt numFmtId="211" formatCode="0_ ;\-0\ "/>
    <numFmt numFmtId="212" formatCode="_-* #,##0.0\ _€_-;\-* #,##0.0\ _€_-;_-* &quot;-&quot;?\ _€_-;_-@_-"/>
    <numFmt numFmtId="213" formatCode="d/m/yy;@"/>
    <numFmt numFmtId="214" formatCode="#,##0.000"/>
    <numFmt numFmtId="215" formatCode="_-* #,##0.00\ [$€-40C]_-;\-* #,##0.00\ [$€-40C]_-;_-* &quot;-&quot;??\ [$€-40C]_-;_-@_-"/>
    <numFmt numFmtId="216" formatCode="#,##0.00\ [$€-40C];\-#,##0.00\ [$€-40C]"/>
    <numFmt numFmtId="217" formatCode="#,##0.00\ &quot;€&quot;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0"/>
      <name val="New Century Schlbk"/>
      <family val="0"/>
    </font>
    <font>
      <sz val="10"/>
      <name val="New Century Schlbk"/>
      <family val="0"/>
    </font>
    <font>
      <b/>
      <sz val="9"/>
      <name val="New Century Schlbk"/>
      <family val="0"/>
    </font>
    <font>
      <sz val="10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Geneva"/>
      <family val="0"/>
    </font>
    <font>
      <b/>
      <sz val="10"/>
      <name val="Oxford"/>
      <family val="0"/>
    </font>
    <font>
      <i/>
      <sz val="10"/>
      <name val="New Century Schlbk"/>
      <family val="0"/>
    </font>
    <font>
      <b/>
      <sz val="11"/>
      <name val="New Century Schlbk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3"/>
      <name val="New Century Schlbk"/>
      <family val="0"/>
    </font>
    <font>
      <b/>
      <i/>
      <sz val="8"/>
      <color indexed="53"/>
      <name val="New Century Schlbk"/>
      <family val="0"/>
    </font>
    <font>
      <b/>
      <sz val="10"/>
      <color indexed="10"/>
      <name val="New Century Schlbk"/>
      <family val="0"/>
    </font>
    <font>
      <i/>
      <sz val="10"/>
      <color indexed="8"/>
      <name val="New Century Schlbk"/>
      <family val="0"/>
    </font>
    <font>
      <b/>
      <i/>
      <sz val="10"/>
      <color indexed="53"/>
      <name val="New Century Schlbk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0"/>
      <name val="New Century Schlbk"/>
      <family val="0"/>
    </font>
    <font>
      <b/>
      <sz val="12"/>
      <color indexed="9"/>
      <name val="New Century Schlbk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5" tint="-0.24993999302387238"/>
      <name val="New Century Schlbk"/>
      <family val="0"/>
    </font>
    <font>
      <b/>
      <sz val="14"/>
      <color rgb="FFC00000"/>
      <name val="New Century Schlbk"/>
      <family val="0"/>
    </font>
    <font>
      <b/>
      <sz val="12"/>
      <color theme="0"/>
      <name val="New Century Schlbk"/>
      <family val="0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499917030334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2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96" fontId="0" fillId="0" borderId="0" applyFont="0" applyFill="0" applyBorder="0" applyAlignment="0" applyProtection="0"/>
    <xf numFmtId="0" fontId="47" fillId="2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215" fontId="3" fillId="33" borderId="11" xfId="63" applyNumberFormat="1" applyFont="1" applyFill="1" applyBorder="1" applyAlignment="1">
      <alignment horizontal="center"/>
    </xf>
    <xf numFmtId="2" fontId="3" fillId="33" borderId="11" xfId="63" applyNumberFormat="1" applyFont="1" applyFill="1" applyBorder="1" applyAlignment="1">
      <alignment horizontal="center"/>
    </xf>
    <xf numFmtId="215" fontId="3" fillId="33" borderId="11" xfId="49" applyNumberFormat="1" applyFont="1" applyFill="1" applyBorder="1">
      <alignment/>
      <protection/>
    </xf>
    <xf numFmtId="215" fontId="3" fillId="33" borderId="11" xfId="49" applyNumberFormat="1" applyFont="1" applyFill="1" applyBorder="1" applyAlignment="1">
      <alignment/>
      <protection/>
    </xf>
    <xf numFmtId="215" fontId="0" fillId="33" borderId="0" xfId="0" applyNumberFormat="1" applyFill="1" applyAlignment="1">
      <alignment vertical="center"/>
    </xf>
    <xf numFmtId="0" fontId="2" fillId="34" borderId="11" xfId="49" applyFont="1" applyFill="1" applyBorder="1" applyAlignment="1">
      <alignment horizontal="center"/>
      <protection/>
    </xf>
    <xf numFmtId="0" fontId="17" fillId="34" borderId="11" xfId="49" applyFont="1" applyFill="1" applyBorder="1" applyAlignment="1">
      <alignment horizontal="center"/>
      <protection/>
    </xf>
    <xf numFmtId="0" fontId="4" fillId="35" borderId="12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5" borderId="13" xfId="49" applyFont="1" applyFill="1" applyBorder="1" applyAlignment="1">
      <alignment horizontal="center" vertical="center" wrapText="1"/>
      <protection/>
    </xf>
    <xf numFmtId="215" fontId="3" fillId="33" borderId="14" xfId="63" applyNumberFormat="1" applyFont="1" applyFill="1" applyBorder="1" applyAlignment="1">
      <alignment horizontal="center"/>
    </xf>
    <xf numFmtId="0" fontId="3" fillId="34" borderId="15" xfId="49" applyFont="1" applyFill="1" applyBorder="1" applyAlignment="1">
      <alignment vertical="center"/>
      <protection/>
    </xf>
    <xf numFmtId="215" fontId="3" fillId="33" borderId="14" xfId="49" applyNumberFormat="1" applyFont="1" applyFill="1" applyBorder="1">
      <alignment/>
      <protection/>
    </xf>
    <xf numFmtId="215" fontId="5" fillId="3" borderId="16" xfId="49" applyNumberFormat="1" applyFill="1" applyBorder="1" applyAlignment="1">
      <alignment vertical="center" wrapText="1"/>
      <protection/>
    </xf>
    <xf numFmtId="0" fontId="14" fillId="3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 vertical="center" wrapText="1"/>
    </xf>
    <xf numFmtId="215" fontId="3" fillId="3" borderId="19" xfId="49" applyNumberFormat="1" applyFont="1" applyFill="1" applyBorder="1" applyAlignment="1">
      <alignment vertical="center"/>
      <protection/>
    </xf>
    <xf numFmtId="0" fontId="58" fillId="33" borderId="15" xfId="49" applyFont="1" applyFill="1" applyBorder="1" applyAlignment="1">
      <alignment horizontal="center" vertical="center"/>
      <protection/>
    </xf>
    <xf numFmtId="215" fontId="3" fillId="3" borderId="19" xfId="63" applyNumberFormat="1" applyFont="1" applyFill="1" applyBorder="1" applyAlignment="1">
      <alignment vertical="center"/>
    </xf>
    <xf numFmtId="0" fontId="3" fillId="33" borderId="20" xfId="49" applyFont="1" applyFill="1" applyBorder="1" applyAlignment="1">
      <alignment horizontal="left"/>
      <protection/>
    </xf>
    <xf numFmtId="0" fontId="3" fillId="33" borderId="21" xfId="49" applyFont="1" applyFill="1" applyBorder="1" applyAlignment="1">
      <alignment horizontal="left"/>
      <protection/>
    </xf>
    <xf numFmtId="0" fontId="3" fillId="33" borderId="22" xfId="49" applyFont="1" applyFill="1" applyBorder="1" applyAlignment="1">
      <alignment horizontal="left"/>
      <protection/>
    </xf>
    <xf numFmtId="0" fontId="10" fillId="33" borderId="20" xfId="49" applyFont="1" applyFill="1" applyBorder="1" applyAlignment="1">
      <alignment horizontal="left" indent="3"/>
      <protection/>
    </xf>
    <xf numFmtId="9" fontId="5" fillId="3" borderId="16" xfId="52" applyFont="1" applyFill="1" applyBorder="1" applyAlignment="1">
      <alignment vertical="center" wrapText="1"/>
    </xf>
    <xf numFmtId="0" fontId="3" fillId="33" borderId="23" xfId="49" applyFont="1" applyFill="1" applyBorder="1" applyAlignment="1">
      <alignment horizontal="left"/>
      <protection/>
    </xf>
    <xf numFmtId="0" fontId="3" fillId="33" borderId="24" xfId="49" applyFont="1" applyFill="1" applyBorder="1" applyAlignment="1">
      <alignment horizontal="left"/>
      <protection/>
    </xf>
    <xf numFmtId="0" fontId="3" fillId="33" borderId="25" xfId="49" applyFont="1" applyFill="1" applyBorder="1" applyAlignment="1">
      <alignment horizontal="left"/>
      <protection/>
    </xf>
    <xf numFmtId="0" fontId="2" fillId="34" borderId="26" xfId="49" applyFont="1" applyFill="1" applyBorder="1" applyAlignment="1">
      <alignment horizontal="center"/>
      <protection/>
    </xf>
    <xf numFmtId="215" fontId="3" fillId="33" borderId="27" xfId="63" applyNumberFormat="1" applyFont="1" applyFill="1" applyBorder="1" applyAlignment="1">
      <alignment horizontal="center"/>
    </xf>
    <xf numFmtId="0" fontId="10" fillId="33" borderId="20" xfId="49" applyFont="1" applyFill="1" applyBorder="1" applyAlignment="1">
      <alignment horizontal="left" indent="1"/>
      <protection/>
    </xf>
    <xf numFmtId="0" fontId="8" fillId="15" borderId="28" xfId="49" applyFont="1" applyFill="1" applyBorder="1" applyAlignment="1">
      <alignment horizontal="center" vertical="center" wrapText="1"/>
      <protection/>
    </xf>
    <xf numFmtId="0" fontId="13" fillId="3" borderId="17" xfId="0" applyFont="1" applyFill="1" applyBorder="1" applyAlignment="1">
      <alignment horizontal="left" vertical="center" wrapText="1"/>
    </xf>
    <xf numFmtId="0" fontId="8" fillId="15" borderId="21" xfId="49" applyFont="1" applyFill="1" applyBorder="1" applyAlignment="1">
      <alignment horizontal="center" vertical="center" wrapText="1"/>
      <protection/>
    </xf>
    <xf numFmtId="215" fontId="5" fillId="3" borderId="29" xfId="52" applyNumberFormat="1" applyFont="1" applyFill="1" applyBorder="1" applyAlignment="1">
      <alignment vertical="center" wrapText="1"/>
    </xf>
    <xf numFmtId="0" fontId="2" fillId="34" borderId="30" xfId="49" applyFont="1" applyFill="1" applyBorder="1" applyAlignment="1">
      <alignment horizontal="center"/>
      <protection/>
    </xf>
    <xf numFmtId="0" fontId="58" fillId="33" borderId="31" xfId="49" applyFont="1" applyFill="1" applyBorder="1" applyAlignment="1">
      <alignment horizontal="center" vertical="center"/>
      <protection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2" fontId="58" fillId="33" borderId="31" xfId="49" applyNumberFormat="1" applyFont="1" applyFill="1" applyBorder="1" applyAlignment="1">
      <alignment horizontal="center" vertical="center"/>
      <protection/>
    </xf>
    <xf numFmtId="217" fontId="3" fillId="33" borderId="11" xfId="63" applyNumberFormat="1" applyFont="1" applyFill="1" applyBorder="1" applyAlignment="1">
      <alignment horizontal="center"/>
    </xf>
    <xf numFmtId="0" fontId="2" fillId="34" borderId="35" xfId="49" applyFont="1" applyFill="1" applyBorder="1" applyAlignment="1">
      <alignment horizontal="center"/>
      <protection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" fillId="34" borderId="11" xfId="49" applyFont="1" applyFill="1" applyBorder="1" applyAlignment="1">
      <alignment horizontal="center" vertical="center"/>
      <protection/>
    </xf>
    <xf numFmtId="0" fontId="12" fillId="0" borderId="34" xfId="0" applyFont="1" applyBorder="1" applyAlignment="1">
      <alignment horizontal="left" vertical="center"/>
    </xf>
    <xf numFmtId="215" fontId="3" fillId="3" borderId="15" xfId="63" applyNumberFormat="1" applyFont="1" applyFill="1" applyBorder="1" applyAlignment="1">
      <alignment horizontal="center" vertical="center"/>
    </xf>
    <xf numFmtId="215" fontId="3" fillId="3" borderId="15" xfId="49" applyNumberFormat="1" applyFont="1" applyFill="1" applyBorder="1" applyAlignment="1">
      <alignment horizontal="center" vertical="center"/>
      <protection/>
    </xf>
    <xf numFmtId="2" fontId="3" fillId="3" borderId="31" xfId="49" applyNumberFormat="1" applyFont="1" applyFill="1" applyBorder="1" applyAlignment="1">
      <alignment vertical="center"/>
      <protection/>
    </xf>
    <xf numFmtId="203" fontId="3" fillId="3" borderId="15" xfId="63" applyNumberFormat="1" applyFont="1" applyFill="1" applyBorder="1" applyAlignment="1">
      <alignment horizontal="center" vertical="center"/>
    </xf>
    <xf numFmtId="0" fontId="2" fillId="36" borderId="0" xfId="49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/>
    </xf>
    <xf numFmtId="0" fontId="4" fillId="36" borderId="0" xfId="49" applyFont="1" applyFill="1" applyBorder="1" applyAlignment="1">
      <alignment horizontal="center" vertical="center" wrapText="1"/>
      <protection/>
    </xf>
    <xf numFmtId="215" fontId="3" fillId="36" borderId="0" xfId="49" applyNumberFormat="1" applyFont="1" applyFill="1" applyBorder="1">
      <alignment/>
      <protection/>
    </xf>
    <xf numFmtId="0" fontId="0" fillId="36" borderId="0" xfId="0" applyFill="1" applyBorder="1" applyAlignment="1">
      <alignment vertical="center"/>
    </xf>
    <xf numFmtId="9" fontId="3" fillId="36" borderId="0" xfId="52" applyFont="1" applyFill="1" applyBorder="1" applyAlignment="1">
      <alignment horizontal="center"/>
    </xf>
    <xf numFmtId="215" fontId="3" fillId="36" borderId="0" xfId="49" applyNumberFormat="1" applyFont="1" applyFill="1" applyBorder="1" applyAlignment="1">
      <alignment vertical="center"/>
      <protection/>
    </xf>
    <xf numFmtId="0" fontId="13" fillId="3" borderId="17" xfId="0" applyFont="1" applyFill="1" applyBorder="1" applyAlignment="1">
      <alignment vertical="center" wrapText="1"/>
    </xf>
    <xf numFmtId="0" fontId="2" fillId="34" borderId="36" xfId="49" applyFont="1" applyFill="1" applyBorder="1" applyAlignment="1">
      <alignment horizontal="center" vertical="center"/>
      <protection/>
    </xf>
    <xf numFmtId="0" fontId="2" fillId="34" borderId="15" xfId="49" applyFont="1" applyFill="1" applyBorder="1" applyAlignment="1">
      <alignment horizontal="center" vertical="center"/>
      <protection/>
    </xf>
    <xf numFmtId="215" fontId="3" fillId="33" borderId="36" xfId="49" applyNumberFormat="1" applyFont="1" applyFill="1" applyBorder="1" applyAlignment="1">
      <alignment/>
      <protection/>
    </xf>
    <xf numFmtId="215" fontId="3" fillId="33" borderId="37" xfId="49" applyNumberFormat="1" applyFont="1" applyFill="1" applyBorder="1">
      <alignment/>
      <protection/>
    </xf>
    <xf numFmtId="0" fontId="2" fillId="34" borderId="34" xfId="49" applyFont="1" applyFill="1" applyBorder="1" applyAlignment="1">
      <alignment horizontal="center" vertical="center"/>
      <protection/>
    </xf>
    <xf numFmtId="0" fontId="2" fillId="34" borderId="38" xfId="49" applyFont="1" applyFill="1" applyBorder="1" applyAlignment="1">
      <alignment horizontal="center" vertical="center"/>
      <protection/>
    </xf>
    <xf numFmtId="9" fontId="3" fillId="36" borderId="0" xfId="52" applyFont="1" applyFill="1" applyBorder="1" applyAlignment="1">
      <alignment horizontal="center"/>
    </xf>
    <xf numFmtId="0" fontId="3" fillId="33" borderId="20" xfId="49" applyFont="1" applyFill="1" applyBorder="1" applyAlignment="1">
      <alignment horizontal="left" indent="1"/>
      <protection/>
    </xf>
    <xf numFmtId="0" fontId="8" fillId="15" borderId="28" xfId="49" applyFont="1" applyFill="1" applyBorder="1" applyAlignment="1">
      <alignment horizontal="center" vertical="center" wrapText="1"/>
      <protection/>
    </xf>
    <xf numFmtId="215" fontId="3" fillId="33" borderId="30" xfId="63" applyNumberFormat="1" applyFont="1" applyFill="1" applyBorder="1" applyAlignment="1">
      <alignment horizontal="center"/>
    </xf>
    <xf numFmtId="215" fontId="3" fillId="33" borderId="21" xfId="63" applyNumberFormat="1" applyFont="1" applyFill="1" applyBorder="1" applyAlignment="1">
      <alignment horizontal="center"/>
    </xf>
    <xf numFmtId="215" fontId="3" fillId="33" borderId="39" xfId="63" applyNumberFormat="1" applyFont="1" applyFill="1" applyBorder="1" applyAlignment="1">
      <alignment horizontal="center"/>
    </xf>
    <xf numFmtId="215" fontId="3" fillId="34" borderId="15" xfId="49" applyNumberFormat="1" applyFont="1" applyFill="1" applyBorder="1" applyAlignment="1">
      <alignment vertical="center"/>
      <protection/>
    </xf>
    <xf numFmtId="215" fontId="3" fillId="34" borderId="38" xfId="49" applyNumberFormat="1" applyFont="1" applyFill="1" applyBorder="1" applyAlignment="1">
      <alignment vertical="center"/>
      <protection/>
    </xf>
    <xf numFmtId="0" fontId="21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21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2" fontId="3" fillId="33" borderId="42" xfId="63" applyNumberFormat="1" applyFont="1" applyFill="1" applyBorder="1" applyAlignment="1">
      <alignment horizontal="center"/>
    </xf>
    <xf numFmtId="2" fontId="3" fillId="3" borderId="43" xfId="49" applyNumberFormat="1" applyFont="1" applyFill="1" applyBorder="1" applyAlignment="1">
      <alignment vertical="center"/>
      <protection/>
    </xf>
    <xf numFmtId="215" fontId="3" fillId="3" borderId="44" xfId="63" applyNumberFormat="1" applyFont="1" applyFill="1" applyBorder="1" applyAlignment="1">
      <alignment vertical="center"/>
    </xf>
    <xf numFmtId="215" fontId="3" fillId="33" borderId="42" xfId="49" applyNumberFormat="1" applyFont="1" applyFill="1" applyBorder="1" applyAlignment="1">
      <alignment/>
      <protection/>
    </xf>
    <xf numFmtId="215" fontId="3" fillId="3" borderId="44" xfId="49" applyNumberFormat="1" applyFont="1" applyFill="1" applyBorder="1" applyAlignment="1">
      <alignment vertical="center"/>
      <protection/>
    </xf>
    <xf numFmtId="215" fontId="3" fillId="34" borderId="45" xfId="49" applyNumberFormat="1" applyFont="1" applyFill="1" applyBorder="1" applyAlignment="1">
      <alignment vertical="center"/>
      <protection/>
    </xf>
    <xf numFmtId="215" fontId="3" fillId="33" borderId="46" xfId="49" applyNumberFormat="1" applyFont="1" applyFill="1" applyBorder="1" applyAlignment="1">
      <alignment/>
      <protection/>
    </xf>
    <xf numFmtId="215" fontId="3" fillId="34" borderId="47" xfId="49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42" xfId="49" applyFont="1" applyFill="1" applyBorder="1" applyAlignment="1">
      <alignment horizontal="left"/>
      <protection/>
    </xf>
    <xf numFmtId="0" fontId="3" fillId="33" borderId="11" xfId="49" applyFont="1" applyFill="1" applyBorder="1" applyAlignment="1">
      <alignment horizontal="left"/>
      <protection/>
    </xf>
    <xf numFmtId="0" fontId="3" fillId="33" borderId="30" xfId="49" applyFont="1" applyFill="1" applyBorder="1" applyAlignment="1">
      <alignment horizontal="left"/>
      <protection/>
    </xf>
    <xf numFmtId="0" fontId="0" fillId="0" borderId="4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33" borderId="20" xfId="49" applyFont="1" applyFill="1" applyBorder="1" applyAlignment="1">
      <alignment horizontal="left"/>
      <protection/>
    </xf>
    <xf numFmtId="0" fontId="3" fillId="33" borderId="21" xfId="49" applyFont="1" applyFill="1" applyBorder="1" applyAlignment="1">
      <alignment horizontal="left"/>
      <protection/>
    </xf>
    <xf numFmtId="0" fontId="59" fillId="33" borderId="43" xfId="49" applyFont="1" applyFill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0" fillId="15" borderId="50" xfId="49" applyFont="1" applyFill="1" applyBorder="1" applyAlignment="1">
      <alignment horizontal="left" vertical="center" wrapText="1"/>
      <protection/>
    </xf>
    <xf numFmtId="0" fontId="60" fillId="15" borderId="17" xfId="49" applyFont="1" applyFill="1" applyBorder="1" applyAlignment="1">
      <alignment horizontal="left" vertical="center" wrapText="1"/>
      <protection/>
    </xf>
    <xf numFmtId="0" fontId="20" fillId="0" borderId="5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58" fillId="3" borderId="43" xfId="49" applyFont="1" applyFill="1" applyBorder="1" applyAlignment="1">
      <alignment horizontal="right" vertical="center"/>
      <protection/>
    </xf>
    <xf numFmtId="0" fontId="58" fillId="3" borderId="48" xfId="49" applyFont="1" applyFill="1" applyBorder="1" applyAlignment="1">
      <alignment horizontal="right" vertical="center"/>
      <protection/>
    </xf>
    <xf numFmtId="0" fontId="60" fillId="15" borderId="54" xfId="49" applyFont="1" applyFill="1" applyBorder="1" applyAlignment="1">
      <alignment horizontal="left" vertical="center" wrapText="1"/>
      <protection/>
    </xf>
    <xf numFmtId="0" fontId="60" fillId="15" borderId="55" xfId="49" applyFont="1" applyFill="1" applyBorder="1" applyAlignment="1">
      <alignment horizontal="left" vertical="center" wrapText="1"/>
      <protection/>
    </xf>
    <xf numFmtId="0" fontId="58" fillId="3" borderId="43" xfId="49" applyFont="1" applyFill="1" applyBorder="1" applyAlignment="1">
      <alignment horizontal="left" vertical="center"/>
      <protection/>
    </xf>
    <xf numFmtId="0" fontId="58" fillId="3" borderId="48" xfId="49" applyFont="1" applyFill="1" applyBorder="1" applyAlignment="1">
      <alignment horizontal="left" vertical="center"/>
      <protection/>
    </xf>
    <xf numFmtId="0" fontId="58" fillId="3" borderId="49" xfId="49" applyFont="1" applyFill="1" applyBorder="1" applyAlignment="1">
      <alignment horizontal="left" vertical="center"/>
      <protection/>
    </xf>
    <xf numFmtId="0" fontId="9" fillId="37" borderId="42" xfId="49" applyFont="1" applyFill="1" applyBorder="1" applyAlignment="1">
      <alignment horizontal="left" vertical="center" wrapText="1" indent="1"/>
      <protection/>
    </xf>
    <xf numFmtId="0" fontId="9" fillId="37" borderId="11" xfId="49" applyFont="1" applyFill="1" applyBorder="1" applyAlignment="1">
      <alignment horizontal="left" vertical="center" wrapText="1" indent="1"/>
      <protection/>
    </xf>
    <xf numFmtId="0" fontId="9" fillId="37" borderId="30" xfId="49" applyFont="1" applyFill="1" applyBorder="1" applyAlignment="1">
      <alignment horizontal="left" vertical="center" wrapText="1" indent="1"/>
      <protection/>
    </xf>
    <xf numFmtId="0" fontId="9" fillId="37" borderId="14" xfId="49" applyFont="1" applyFill="1" applyBorder="1" applyAlignment="1">
      <alignment horizontal="left" vertical="center" wrapText="1" indent="1"/>
      <protection/>
    </xf>
    <xf numFmtId="0" fontId="3" fillId="33" borderId="22" xfId="49" applyFont="1" applyFill="1" applyBorder="1" applyAlignment="1">
      <alignment horizontal="left"/>
      <protection/>
    </xf>
    <xf numFmtId="0" fontId="59" fillId="33" borderId="52" xfId="49" applyFont="1" applyFill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8" fillId="15" borderId="56" xfId="49" applyFont="1" applyFill="1" applyBorder="1" applyAlignment="1">
      <alignment horizontal="center" vertical="center" wrapText="1"/>
      <protection/>
    </xf>
    <xf numFmtId="0" fontId="8" fillId="15" borderId="28" xfId="49" applyFont="1" applyFill="1" applyBorder="1" applyAlignment="1">
      <alignment horizontal="center" vertical="center" wrapText="1"/>
      <protection/>
    </xf>
    <xf numFmtId="0" fontId="8" fillId="15" borderId="57" xfId="49" applyFont="1" applyFill="1" applyBorder="1" applyAlignment="1">
      <alignment horizontal="center" vertical="center" wrapText="1"/>
      <protection/>
    </xf>
    <xf numFmtId="0" fontId="8" fillId="15" borderId="58" xfId="49" applyFont="1" applyFill="1" applyBorder="1" applyAlignment="1">
      <alignment horizontal="center" vertical="center" wrapText="1"/>
      <protection/>
    </xf>
    <xf numFmtId="0" fontId="8" fillId="15" borderId="21" xfId="49" applyFont="1" applyFill="1" applyBorder="1" applyAlignment="1">
      <alignment horizontal="center" vertical="center" wrapText="1"/>
      <protection/>
    </xf>
    <xf numFmtId="0" fontId="8" fillId="15" borderId="22" xfId="49" applyFont="1" applyFill="1" applyBorder="1" applyAlignment="1">
      <alignment horizontal="center" vertical="center" wrapText="1"/>
      <protection/>
    </xf>
    <xf numFmtId="0" fontId="3" fillId="33" borderId="46" xfId="49" applyFont="1" applyFill="1" applyBorder="1" applyAlignment="1">
      <alignment horizontal="left"/>
      <protection/>
    </xf>
    <xf numFmtId="0" fontId="3" fillId="33" borderId="36" xfId="49" applyFont="1" applyFill="1" applyBorder="1" applyAlignment="1">
      <alignment horizontal="left"/>
      <protection/>
    </xf>
    <xf numFmtId="0" fontId="3" fillId="33" borderId="59" xfId="49" applyFont="1" applyFill="1" applyBorder="1" applyAlignment="1">
      <alignment horizontal="left"/>
      <protection/>
    </xf>
    <xf numFmtId="0" fontId="58" fillId="3" borderId="60" xfId="49" applyFont="1" applyFill="1" applyBorder="1" applyAlignment="1">
      <alignment horizontal="right" vertical="center"/>
      <protection/>
    </xf>
    <xf numFmtId="0" fontId="58" fillId="3" borderId="33" xfId="49" applyFont="1" applyFill="1" applyBorder="1" applyAlignment="1">
      <alignment horizontal="right" vertical="center"/>
      <protection/>
    </xf>
    <xf numFmtId="0" fontId="13" fillId="3" borderId="50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9" fillId="37" borderId="42" xfId="49" applyFont="1" applyFill="1" applyBorder="1" applyAlignment="1">
      <alignment horizontal="center" vertical="center" wrapText="1"/>
      <protection/>
    </xf>
    <xf numFmtId="0" fontId="9" fillId="37" borderId="11" xfId="49" applyFont="1" applyFill="1" applyBorder="1" applyAlignment="1">
      <alignment horizontal="center" vertical="center" wrapText="1"/>
      <protection/>
    </xf>
    <xf numFmtId="0" fontId="9" fillId="37" borderId="30" xfId="49" applyFont="1" applyFill="1" applyBorder="1" applyAlignment="1">
      <alignment horizontal="center" vertical="center" wrapText="1"/>
      <protection/>
    </xf>
    <xf numFmtId="0" fontId="9" fillId="37" borderId="14" xfId="49" applyFont="1" applyFill="1" applyBorder="1" applyAlignment="1">
      <alignment horizontal="center" vertical="center" wrapText="1"/>
      <protection/>
    </xf>
    <xf numFmtId="0" fontId="15" fillId="3" borderId="23" xfId="49" applyFont="1" applyFill="1" applyBorder="1" applyAlignment="1">
      <alignment horizontal="center" vertical="center" wrapText="1"/>
      <protection/>
    </xf>
    <xf numFmtId="0" fontId="15" fillId="3" borderId="24" xfId="49" applyFont="1" applyFill="1" applyBorder="1" applyAlignment="1">
      <alignment horizontal="center" vertical="center" wrapText="1"/>
      <protection/>
    </xf>
    <xf numFmtId="0" fontId="9" fillId="37" borderId="61" xfId="49" applyFont="1" applyFill="1" applyBorder="1" applyAlignment="1">
      <alignment horizontal="center" vertical="center" wrapText="1"/>
      <protection/>
    </xf>
    <xf numFmtId="0" fontId="9" fillId="37" borderId="0" xfId="49" applyFont="1" applyFill="1" applyBorder="1" applyAlignment="1">
      <alignment horizontal="center" vertical="center" wrapText="1"/>
      <protection/>
    </xf>
    <xf numFmtId="0" fontId="11" fillId="33" borderId="0" xfId="49" applyFont="1" applyFill="1" applyBorder="1" applyAlignment="1">
      <alignment horizontal="center"/>
      <protection/>
    </xf>
    <xf numFmtId="215" fontId="3" fillId="33" borderId="30" xfId="63" applyNumberFormat="1" applyFont="1" applyFill="1" applyBorder="1" applyAlignment="1">
      <alignment horizontal="center"/>
    </xf>
    <xf numFmtId="215" fontId="3" fillId="33" borderId="21" xfId="63" applyNumberFormat="1" applyFont="1" applyFill="1" applyBorder="1" applyAlignment="1">
      <alignment horizontal="center"/>
    </xf>
    <xf numFmtId="215" fontId="3" fillId="33" borderId="39" xfId="63" applyNumberFormat="1" applyFont="1" applyFill="1" applyBorder="1" applyAlignment="1">
      <alignment horizontal="center"/>
    </xf>
    <xf numFmtId="215" fontId="3" fillId="3" borderId="31" xfId="63" applyNumberFormat="1" applyFont="1" applyFill="1" applyBorder="1" applyAlignment="1">
      <alignment horizontal="center" vertical="center"/>
    </xf>
    <xf numFmtId="215" fontId="3" fillId="3" borderId="48" xfId="63" applyNumberFormat="1" applyFont="1" applyFill="1" applyBorder="1" applyAlignment="1">
      <alignment horizontal="center" vertical="center"/>
    </xf>
    <xf numFmtId="215" fontId="3" fillId="3" borderId="62" xfId="63" applyNumberFormat="1" applyFont="1" applyFill="1" applyBorder="1" applyAlignment="1">
      <alignment horizontal="center" vertical="center"/>
    </xf>
    <xf numFmtId="0" fontId="4" fillId="35" borderId="63" xfId="49" applyFont="1" applyFill="1" applyBorder="1" applyAlignment="1">
      <alignment horizontal="center" vertical="center" wrapText="1"/>
      <protection/>
    </xf>
    <xf numFmtId="0" fontId="4" fillId="35" borderId="17" xfId="49" applyFont="1" applyFill="1" applyBorder="1" applyAlignment="1">
      <alignment horizontal="center" vertical="center" wrapText="1"/>
      <protection/>
    </xf>
    <xf numFmtId="0" fontId="4" fillId="35" borderId="18" xfId="49" applyFont="1" applyFill="1" applyBorder="1" applyAlignment="1">
      <alignment horizontal="center" vertical="center" wrapText="1"/>
      <protection/>
    </xf>
    <xf numFmtId="0" fontId="21" fillId="0" borderId="6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215" fontId="3" fillId="36" borderId="0" xfId="49" applyNumberFormat="1" applyFont="1" applyFill="1" applyBorder="1" applyAlignment="1">
      <alignment horizontal="center" vertical="center"/>
      <protection/>
    </xf>
    <xf numFmtId="0" fontId="4" fillId="36" borderId="0" xfId="49" applyFont="1" applyFill="1" applyBorder="1" applyAlignment="1">
      <alignment horizontal="center" vertical="center" wrapText="1"/>
      <protection/>
    </xf>
    <xf numFmtId="0" fontId="4" fillId="35" borderId="52" xfId="49" applyFont="1" applyFill="1" applyBorder="1" applyAlignment="1">
      <alignment horizontal="center" vertical="center" wrapText="1"/>
      <protection/>
    </xf>
    <xf numFmtId="0" fontId="4" fillId="35" borderId="53" xfId="49" applyFont="1" applyFill="1" applyBorder="1" applyAlignment="1">
      <alignment horizontal="center" vertical="center" wrapText="1"/>
      <protection/>
    </xf>
    <xf numFmtId="0" fontId="4" fillId="35" borderId="68" xfId="49" applyFont="1" applyFill="1" applyBorder="1" applyAlignment="1">
      <alignment horizontal="center" vertical="center" wrapText="1"/>
      <protection/>
    </xf>
    <xf numFmtId="9" fontId="3" fillId="33" borderId="59" xfId="52" applyFont="1" applyFill="1" applyBorder="1" applyAlignment="1">
      <alignment horizontal="center"/>
    </xf>
    <xf numFmtId="9" fontId="3" fillId="33" borderId="69" xfId="52" applyFont="1" applyFill="1" applyBorder="1" applyAlignment="1">
      <alignment horizontal="center"/>
    </xf>
    <xf numFmtId="215" fontId="3" fillId="33" borderId="70" xfId="63" applyNumberFormat="1" applyFont="1" applyFill="1" applyBorder="1" applyAlignment="1">
      <alignment horizontal="center"/>
    </xf>
    <xf numFmtId="215" fontId="3" fillId="33" borderId="33" xfId="63" applyNumberFormat="1" applyFont="1" applyFill="1" applyBorder="1" applyAlignment="1">
      <alignment horizontal="center"/>
    </xf>
    <xf numFmtId="215" fontId="3" fillId="33" borderId="71" xfId="63" applyNumberFormat="1" applyFont="1" applyFill="1" applyBorder="1" applyAlignment="1">
      <alignment horizontal="center"/>
    </xf>
    <xf numFmtId="0" fontId="4" fillId="35" borderId="66" xfId="49" applyFont="1" applyFill="1" applyBorder="1" applyAlignment="1">
      <alignment horizontal="center" vertical="center" wrapText="1"/>
      <protection/>
    </xf>
    <xf numFmtId="0" fontId="4" fillId="35" borderId="67" xfId="49" applyFont="1" applyFill="1" applyBorder="1" applyAlignment="1">
      <alignment horizontal="center" vertical="center" wrapText="1"/>
      <protection/>
    </xf>
    <xf numFmtId="215" fontId="3" fillId="36" borderId="0" xfId="63" applyNumberFormat="1" applyFont="1" applyFill="1" applyBorder="1" applyAlignment="1">
      <alignment horizontal="center"/>
    </xf>
    <xf numFmtId="0" fontId="4" fillId="35" borderId="59" xfId="49" applyFont="1" applyFill="1" applyBorder="1" applyAlignment="1">
      <alignment horizontal="center" vertical="center" wrapText="1"/>
      <protection/>
    </xf>
    <xf numFmtId="0" fontId="4" fillId="35" borderId="55" xfId="49" applyFont="1" applyFill="1" applyBorder="1" applyAlignment="1">
      <alignment horizontal="center" vertical="center" wrapText="1"/>
      <protection/>
    </xf>
    <xf numFmtId="0" fontId="4" fillId="35" borderId="72" xfId="49" applyFont="1" applyFill="1" applyBorder="1" applyAlignment="1">
      <alignment horizontal="center" vertical="center" wrapText="1"/>
      <protection/>
    </xf>
    <xf numFmtId="0" fontId="13" fillId="3" borderId="5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9" fontId="3" fillId="36" borderId="0" xfId="52" applyFont="1" applyFill="1" applyBorder="1" applyAlignment="1">
      <alignment horizontal="center"/>
    </xf>
    <xf numFmtId="0" fontId="4" fillId="35" borderId="50" xfId="49" applyFont="1" applyFill="1" applyBorder="1" applyAlignment="1">
      <alignment horizontal="center" vertical="center" wrapText="1"/>
      <protection/>
    </xf>
    <xf numFmtId="0" fontId="4" fillId="35" borderId="73" xfId="49" applyFont="1" applyFill="1" applyBorder="1" applyAlignment="1">
      <alignment horizontal="center" vertical="center" wrapText="1"/>
      <protection/>
    </xf>
    <xf numFmtId="0" fontId="4" fillId="35" borderId="61" xfId="49" applyFont="1" applyFill="1" applyBorder="1" applyAlignment="1">
      <alignment horizontal="center" vertical="center" wrapText="1"/>
      <protection/>
    </xf>
    <xf numFmtId="0" fontId="4" fillId="35" borderId="0" xfId="49" applyFont="1" applyFill="1" applyBorder="1" applyAlignment="1">
      <alignment horizontal="center" vertical="center" wrapText="1"/>
      <protection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51" xfId="49" applyFont="1" applyFill="1" applyBorder="1" applyAlignment="1">
      <alignment horizontal="center" vertical="center" wrapText="1"/>
      <protection/>
    </xf>
    <xf numFmtId="0" fontId="4" fillId="35" borderId="32" xfId="49" applyFont="1" applyFill="1" applyBorder="1" applyAlignment="1">
      <alignment horizontal="center" vertical="center" wrapText="1"/>
      <protection/>
    </xf>
    <xf numFmtId="0" fontId="4" fillId="35" borderId="74" xfId="49" applyFont="1" applyFill="1" applyBorder="1" applyAlignment="1">
      <alignment horizontal="center" vertical="center" wrapText="1"/>
      <protection/>
    </xf>
    <xf numFmtId="0" fontId="15" fillId="3" borderId="20" xfId="49" applyFont="1" applyFill="1" applyBorder="1" applyAlignment="1">
      <alignment horizontal="center" vertical="center" wrapText="1"/>
      <protection/>
    </xf>
    <xf numFmtId="0" fontId="2" fillId="3" borderId="21" xfId="49" applyFont="1" applyFill="1" applyBorder="1" applyAlignment="1">
      <alignment horizontal="center" vertical="center" wrapText="1"/>
      <protection/>
    </xf>
    <xf numFmtId="0" fontId="2" fillId="3" borderId="39" xfId="49" applyFont="1" applyFill="1" applyBorder="1" applyAlignment="1">
      <alignment horizontal="center" vertical="center" wrapText="1"/>
      <protection/>
    </xf>
    <xf numFmtId="0" fontId="12" fillId="0" borderId="48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60" fillId="15" borderId="73" xfId="49" applyFont="1" applyFill="1" applyBorder="1" applyAlignment="1">
      <alignment horizontal="left" vertical="center" wrapText="1"/>
      <protection/>
    </xf>
    <xf numFmtId="0" fontId="20" fillId="0" borderId="5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4" fillId="35" borderId="69" xfId="49" applyFont="1" applyFill="1" applyBorder="1" applyAlignment="1">
      <alignment horizontal="center" vertical="center" wrapText="1"/>
      <protection/>
    </xf>
    <xf numFmtId="0" fontId="10" fillId="33" borderId="42" xfId="49" applyFont="1" applyFill="1" applyBorder="1" applyAlignment="1">
      <alignment horizontal="left"/>
      <protection/>
    </xf>
    <xf numFmtId="0" fontId="10" fillId="33" borderId="11" xfId="49" applyFont="1" applyFill="1" applyBorder="1" applyAlignment="1">
      <alignment horizontal="left"/>
      <protection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58" fillId="3" borderId="49" xfId="49" applyFont="1" applyFill="1" applyBorder="1" applyAlignment="1">
      <alignment horizontal="right" vertical="center"/>
      <protection/>
    </xf>
    <xf numFmtId="0" fontId="10" fillId="33" borderId="20" xfId="49" applyFont="1" applyFill="1" applyBorder="1" applyAlignment="1">
      <alignment horizontal="left" indent="2"/>
      <protection/>
    </xf>
    <xf numFmtId="0" fontId="3" fillId="33" borderId="21" xfId="49" applyFont="1" applyFill="1" applyBorder="1" applyAlignment="1">
      <alignment horizontal="left" indent="2"/>
      <protection/>
    </xf>
    <xf numFmtId="0" fontId="3" fillId="33" borderId="22" xfId="49" applyFont="1" applyFill="1" applyBorder="1" applyAlignment="1">
      <alignment horizontal="left" indent="2"/>
      <protection/>
    </xf>
    <xf numFmtId="215" fontId="3" fillId="3" borderId="31" xfId="49" applyNumberFormat="1" applyFont="1" applyFill="1" applyBorder="1" applyAlignment="1">
      <alignment horizontal="center" vertical="center"/>
      <protection/>
    </xf>
    <xf numFmtId="215" fontId="3" fillId="3" borderId="48" xfId="49" applyNumberFormat="1" applyFont="1" applyFill="1" applyBorder="1" applyAlignment="1">
      <alignment horizontal="center" vertical="center"/>
      <protection/>
    </xf>
    <xf numFmtId="215" fontId="3" fillId="3" borderId="62" xfId="49" applyNumberFormat="1" applyFont="1" applyFill="1" applyBorder="1" applyAlignment="1">
      <alignment horizontal="center" vertical="center"/>
      <protection/>
    </xf>
    <xf numFmtId="215" fontId="3" fillId="3" borderId="70" xfId="49" applyNumberFormat="1" applyFont="1" applyFill="1" applyBorder="1" applyAlignment="1">
      <alignment horizontal="center" vertical="center"/>
      <protection/>
    </xf>
    <xf numFmtId="215" fontId="3" fillId="3" borderId="33" xfId="49" applyNumberFormat="1" applyFont="1" applyFill="1" applyBorder="1" applyAlignment="1">
      <alignment horizontal="center" vertical="center"/>
      <protection/>
    </xf>
    <xf numFmtId="215" fontId="3" fillId="3" borderId="71" xfId="49" applyNumberFormat="1" applyFont="1" applyFill="1" applyBorder="1" applyAlignment="1">
      <alignment horizontal="center" vertical="center"/>
      <protection/>
    </xf>
    <xf numFmtId="9" fontId="3" fillId="33" borderId="30" xfId="52" applyFont="1" applyFill="1" applyBorder="1" applyAlignment="1">
      <alignment horizontal="center"/>
    </xf>
    <xf numFmtId="9" fontId="3" fillId="33" borderId="22" xfId="52" applyFont="1" applyFill="1" applyBorder="1" applyAlignment="1">
      <alignment horizontal="center"/>
    </xf>
    <xf numFmtId="0" fontId="4" fillId="35" borderId="54" xfId="49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3 - Annexe 3 fiche financièr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B56"/>
  <sheetViews>
    <sheetView tabSelected="1" zoomScale="80" zoomScaleNormal="80" zoomScalePageLayoutView="0" workbookViewId="0" topLeftCell="A22">
      <selection activeCell="A52" sqref="A52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30.28125" style="0" customWidth="1"/>
    <col min="5" max="5" width="21.421875" style="0" customWidth="1"/>
    <col min="6" max="6" width="17.8515625" style="0" customWidth="1"/>
    <col min="7" max="7" width="17.28125" style="0" customWidth="1"/>
    <col min="8" max="8" width="24.421875" style="0" customWidth="1"/>
    <col min="9" max="9" width="16.28125" style="1" customWidth="1"/>
    <col min="10" max="10" width="11.421875" style="1" customWidth="1"/>
    <col min="11" max="11" width="22.8515625" style="1" customWidth="1"/>
    <col min="12" max="12" width="21.28125" style="1" customWidth="1"/>
    <col min="13" max="13" width="24.140625" style="1" customWidth="1"/>
    <col min="14" max="28" width="11.421875" style="1" customWidth="1"/>
  </cols>
  <sheetData>
    <row r="1" ht="12.75" thickBot="1"/>
    <row r="2" spans="1:13" ht="26.25" customHeight="1">
      <c r="A2" s="177" t="s">
        <v>39</v>
      </c>
      <c r="B2" s="178"/>
      <c r="C2" s="64"/>
      <c r="D2" s="64"/>
      <c r="E2" s="64"/>
      <c r="F2" s="19"/>
      <c r="G2" s="19"/>
      <c r="H2" s="64"/>
      <c r="I2" s="64"/>
      <c r="J2" s="64"/>
      <c r="K2" s="19"/>
      <c r="L2" s="19"/>
      <c r="M2" s="20" t="s">
        <v>0</v>
      </c>
    </row>
    <row r="3" spans="1:13" ht="27" customHeight="1">
      <c r="A3" s="141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7.2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8" thickBot="1">
      <c r="A5" s="101" t="s">
        <v>13</v>
      </c>
      <c r="B5" s="102"/>
      <c r="C5" s="103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4.25" thickBot="1">
      <c r="A6" s="106" t="s">
        <v>52</v>
      </c>
      <c r="B6" s="107"/>
      <c r="C6" s="49" t="s">
        <v>53</v>
      </c>
      <c r="D6" s="79" t="s">
        <v>69</v>
      </c>
      <c r="E6" s="50" t="s">
        <v>57</v>
      </c>
      <c r="F6" s="50" t="s">
        <v>58</v>
      </c>
      <c r="G6" s="50" t="s">
        <v>59</v>
      </c>
      <c r="H6" s="50" t="s">
        <v>56</v>
      </c>
      <c r="I6" s="50" t="s">
        <v>55</v>
      </c>
      <c r="J6" s="51"/>
      <c r="K6" s="155" t="s">
        <v>60</v>
      </c>
      <c r="L6" s="156"/>
      <c r="M6" s="157"/>
    </row>
    <row r="7" spans="1:13" ht="15" customHeight="1" thickBot="1">
      <c r="A7" s="108"/>
      <c r="B7" s="109"/>
      <c r="C7" s="48" t="s">
        <v>54</v>
      </c>
      <c r="D7" s="80"/>
      <c r="E7" s="52"/>
      <c r="F7" s="52"/>
      <c r="G7" s="52"/>
      <c r="H7" s="52"/>
      <c r="I7" s="52"/>
      <c r="J7" s="51"/>
      <c r="K7" s="158"/>
      <c r="L7" s="159"/>
      <c r="M7" s="160"/>
    </row>
    <row r="8" spans="1:13" ht="30" customHeight="1">
      <c r="A8" s="104" t="s">
        <v>15</v>
      </c>
      <c r="B8" s="105"/>
      <c r="C8" s="105"/>
      <c r="D8" s="180"/>
      <c r="E8" s="153"/>
      <c r="F8" s="153"/>
      <c r="G8" s="153"/>
      <c r="H8" s="153"/>
      <c r="I8" s="181"/>
      <c r="J8" s="51"/>
      <c r="K8" s="12" t="s">
        <v>1</v>
      </c>
      <c r="L8" s="12" t="s">
        <v>2</v>
      </c>
      <c r="M8" s="14" t="s">
        <v>3</v>
      </c>
    </row>
    <row r="9" spans="1:13" ht="12.75">
      <c r="A9" s="93" t="s">
        <v>11</v>
      </c>
      <c r="B9" s="94"/>
      <c r="C9" s="95"/>
      <c r="D9" s="83"/>
      <c r="E9" s="6"/>
      <c r="F9" s="6"/>
      <c r="G9" s="6"/>
      <c r="H9" s="6"/>
      <c r="I9" s="6"/>
      <c r="J9" s="51"/>
      <c r="K9" s="6">
        <f aca="true" t="shared" si="0" ref="K9:K15">SUM(D9:I9)</f>
        <v>0</v>
      </c>
      <c r="L9" s="6"/>
      <c r="M9" s="15">
        <f aca="true" t="shared" si="1" ref="M9:M14">K9*L9</f>
        <v>0</v>
      </c>
    </row>
    <row r="10" spans="1:13" ht="12.75">
      <c r="A10" s="93" t="s">
        <v>12</v>
      </c>
      <c r="B10" s="94"/>
      <c r="C10" s="95"/>
      <c r="D10" s="83"/>
      <c r="E10" s="6"/>
      <c r="F10" s="6"/>
      <c r="G10" s="6"/>
      <c r="H10" s="6"/>
      <c r="I10" s="6"/>
      <c r="J10" s="51"/>
      <c r="K10" s="6">
        <f t="shared" si="0"/>
        <v>0</v>
      </c>
      <c r="L10" s="6"/>
      <c r="M10" s="15">
        <f t="shared" si="1"/>
        <v>0</v>
      </c>
    </row>
    <row r="11" spans="1:13" ht="12.75">
      <c r="A11" s="96" t="s">
        <v>47</v>
      </c>
      <c r="B11" s="97"/>
      <c r="C11" s="98"/>
      <c r="D11" s="83"/>
      <c r="E11" s="6"/>
      <c r="F11" s="6"/>
      <c r="G11" s="6"/>
      <c r="H11" s="6"/>
      <c r="I11" s="6"/>
      <c r="J11" s="51"/>
      <c r="K11" s="6">
        <f t="shared" si="0"/>
        <v>0</v>
      </c>
      <c r="L11" s="6"/>
      <c r="M11" s="15">
        <f t="shared" si="1"/>
        <v>0</v>
      </c>
    </row>
    <row r="12" spans="1:13" ht="12.75">
      <c r="A12" s="93" t="s">
        <v>48</v>
      </c>
      <c r="B12" s="94"/>
      <c r="C12" s="95"/>
      <c r="D12" s="83"/>
      <c r="E12" s="6"/>
      <c r="F12" s="6"/>
      <c r="G12" s="6"/>
      <c r="H12" s="6"/>
      <c r="I12" s="6"/>
      <c r="J12" s="51"/>
      <c r="K12" s="6">
        <f t="shared" si="0"/>
        <v>0</v>
      </c>
      <c r="L12" s="6"/>
      <c r="M12" s="15">
        <f t="shared" si="1"/>
        <v>0</v>
      </c>
    </row>
    <row r="13" spans="1:13" ht="12.75">
      <c r="A13" s="93" t="s">
        <v>49</v>
      </c>
      <c r="B13" s="94"/>
      <c r="C13" s="95"/>
      <c r="D13" s="83"/>
      <c r="E13" s="6"/>
      <c r="F13" s="6"/>
      <c r="G13" s="6"/>
      <c r="H13" s="6"/>
      <c r="I13" s="6"/>
      <c r="J13" s="51"/>
      <c r="K13" s="6">
        <f t="shared" si="0"/>
        <v>0</v>
      </c>
      <c r="L13" s="6"/>
      <c r="M13" s="15">
        <f t="shared" si="1"/>
        <v>0</v>
      </c>
    </row>
    <row r="14" spans="1:13" ht="12.75">
      <c r="A14" s="93" t="s">
        <v>50</v>
      </c>
      <c r="B14" s="94"/>
      <c r="C14" s="95"/>
      <c r="D14" s="83"/>
      <c r="E14" s="6"/>
      <c r="F14" s="6"/>
      <c r="G14" s="6"/>
      <c r="H14" s="6"/>
      <c r="I14" s="6"/>
      <c r="J14" s="51"/>
      <c r="K14" s="6">
        <f t="shared" si="0"/>
        <v>0</v>
      </c>
      <c r="L14" s="6"/>
      <c r="M14" s="15">
        <f t="shared" si="1"/>
        <v>0</v>
      </c>
    </row>
    <row r="15" spans="1:28" s="4" customFormat="1" ht="21.75" customHeight="1" thickBot="1">
      <c r="A15" s="110" t="s">
        <v>17</v>
      </c>
      <c r="B15" s="111"/>
      <c r="C15" s="111"/>
      <c r="D15" s="84">
        <f aca="true" t="shared" si="2" ref="D15:I15">SUM(D9:D14)</f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22" t="s">
        <v>5</v>
      </c>
      <c r="K15" s="45">
        <f t="shared" si="0"/>
        <v>0</v>
      </c>
      <c r="L15" s="66"/>
      <c r="M15" s="21">
        <f>SUM(M9:M14)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13" ht="23.25" customHeight="1">
      <c r="A16" s="112" t="s">
        <v>14</v>
      </c>
      <c r="B16" s="113"/>
      <c r="C16" s="113"/>
      <c r="D16" s="182"/>
      <c r="E16" s="183"/>
      <c r="F16" s="183"/>
      <c r="G16" s="183"/>
      <c r="H16" s="183"/>
      <c r="I16" s="184"/>
      <c r="J16" s="65"/>
      <c r="K16" s="174" t="s">
        <v>3</v>
      </c>
      <c r="L16" s="175"/>
      <c r="M16" s="176"/>
    </row>
    <row r="17" spans="1:13" ht="12.75">
      <c r="A17" s="93" t="s">
        <v>11</v>
      </c>
      <c r="B17" s="94"/>
      <c r="C17" s="95"/>
      <c r="D17" s="83"/>
      <c r="E17" s="7"/>
      <c r="F17" s="6"/>
      <c r="G17" s="6"/>
      <c r="H17" s="6"/>
      <c r="I17" s="6"/>
      <c r="J17" s="51"/>
      <c r="K17" s="146">
        <f aca="true" t="shared" si="3" ref="K17:K22">SUM(D17:I17)</f>
        <v>0</v>
      </c>
      <c r="L17" s="147"/>
      <c r="M17" s="148"/>
    </row>
    <row r="18" spans="1:13" ht="12.75" customHeight="1">
      <c r="A18" s="93" t="s">
        <v>12</v>
      </c>
      <c r="B18" s="94"/>
      <c r="C18" s="95"/>
      <c r="D18" s="83"/>
      <c r="E18" s="7"/>
      <c r="F18" s="6"/>
      <c r="G18" s="6"/>
      <c r="H18" s="6"/>
      <c r="I18" s="6"/>
      <c r="J18" s="51"/>
      <c r="K18" s="146">
        <f t="shared" si="3"/>
        <v>0</v>
      </c>
      <c r="L18" s="147"/>
      <c r="M18" s="148"/>
    </row>
    <row r="19" spans="1:13" ht="12.75">
      <c r="A19" s="96" t="s">
        <v>47</v>
      </c>
      <c r="B19" s="97"/>
      <c r="C19" s="98"/>
      <c r="D19" s="83"/>
      <c r="E19" s="7"/>
      <c r="F19" s="6"/>
      <c r="G19" s="6"/>
      <c r="H19" s="6"/>
      <c r="I19" s="6"/>
      <c r="J19" s="51"/>
      <c r="K19" s="146">
        <f t="shared" si="3"/>
        <v>0</v>
      </c>
      <c r="L19" s="147"/>
      <c r="M19" s="148"/>
    </row>
    <row r="20" spans="1:13" ht="12.75">
      <c r="A20" s="93" t="s">
        <v>48</v>
      </c>
      <c r="B20" s="94"/>
      <c r="C20" s="95"/>
      <c r="D20" s="83"/>
      <c r="E20" s="7"/>
      <c r="F20" s="6"/>
      <c r="G20" s="6"/>
      <c r="H20" s="6"/>
      <c r="I20" s="6"/>
      <c r="J20" s="51"/>
      <c r="K20" s="146">
        <f t="shared" si="3"/>
        <v>0</v>
      </c>
      <c r="L20" s="147"/>
      <c r="M20" s="148"/>
    </row>
    <row r="21" spans="1:13" ht="12.75">
      <c r="A21" s="93" t="s">
        <v>49</v>
      </c>
      <c r="B21" s="94"/>
      <c r="C21" s="95"/>
      <c r="D21" s="83"/>
      <c r="E21" s="7"/>
      <c r="F21" s="6"/>
      <c r="G21" s="6"/>
      <c r="H21" s="6"/>
      <c r="I21" s="6"/>
      <c r="J21" s="51"/>
      <c r="K21" s="146">
        <f t="shared" si="3"/>
        <v>0</v>
      </c>
      <c r="L21" s="147"/>
      <c r="M21" s="148"/>
    </row>
    <row r="22" spans="1:13" ht="12.75">
      <c r="A22" s="93" t="s">
        <v>50</v>
      </c>
      <c r="B22" s="94"/>
      <c r="C22" s="95"/>
      <c r="D22" s="83"/>
      <c r="E22" s="7"/>
      <c r="F22" s="6"/>
      <c r="G22" s="6"/>
      <c r="H22" s="6"/>
      <c r="I22" s="6"/>
      <c r="J22" s="51"/>
      <c r="K22" s="146">
        <f t="shared" si="3"/>
        <v>0</v>
      </c>
      <c r="L22" s="147"/>
      <c r="M22" s="148"/>
    </row>
    <row r="23" spans="1:28" s="4" customFormat="1" ht="21.75" customHeight="1" thickBot="1">
      <c r="A23" s="110" t="s">
        <v>18</v>
      </c>
      <c r="B23" s="111"/>
      <c r="C23" s="111"/>
      <c r="D23" s="85">
        <f aca="true" t="shared" si="4" ref="D23:I23">SUM(D17:D22)</f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2" t="s">
        <v>7</v>
      </c>
      <c r="K23" s="149">
        <f>SUM(K17:M22)</f>
        <v>0</v>
      </c>
      <c r="L23" s="150"/>
      <c r="M23" s="15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13" ht="23.25" customHeight="1">
      <c r="A24" s="104" t="s">
        <v>16</v>
      </c>
      <c r="B24" s="105"/>
      <c r="C24" s="105" t="s">
        <v>8</v>
      </c>
      <c r="D24" s="185"/>
      <c r="E24" s="186"/>
      <c r="F24" s="186"/>
      <c r="G24" s="186"/>
      <c r="H24" s="186"/>
      <c r="I24" s="187"/>
      <c r="J24" s="51"/>
      <c r="K24" s="152" t="s">
        <v>3</v>
      </c>
      <c r="L24" s="153"/>
      <c r="M24" s="154"/>
    </row>
    <row r="25" spans="1:13" ht="12.75">
      <c r="A25" s="99" t="s">
        <v>19</v>
      </c>
      <c r="B25" s="100"/>
      <c r="C25" s="100"/>
      <c r="D25" s="86"/>
      <c r="E25" s="8"/>
      <c r="F25" s="8"/>
      <c r="G25" s="8"/>
      <c r="H25" s="8"/>
      <c r="I25" s="8"/>
      <c r="J25" s="51"/>
      <c r="K25" s="146">
        <f>SUM(D25:I25)</f>
        <v>0</v>
      </c>
      <c r="L25" s="147"/>
      <c r="M25" s="148"/>
    </row>
    <row r="26" spans="1:13" ht="12.75">
      <c r="A26" s="99" t="s">
        <v>21</v>
      </c>
      <c r="B26" s="100"/>
      <c r="C26" s="100"/>
      <c r="D26" s="86"/>
      <c r="E26" s="8"/>
      <c r="F26" s="8"/>
      <c r="G26" s="8"/>
      <c r="H26" s="8"/>
      <c r="I26" s="8"/>
      <c r="J26" s="51"/>
      <c r="K26" s="146">
        <f>SUM(D26:I26)</f>
        <v>0</v>
      </c>
      <c r="L26" s="147"/>
      <c r="M26" s="148"/>
    </row>
    <row r="27" spans="1:13" ht="12.75">
      <c r="A27" s="24" t="s">
        <v>64</v>
      </c>
      <c r="B27" s="25"/>
      <c r="C27" s="25"/>
      <c r="D27" s="86"/>
      <c r="E27" s="8"/>
      <c r="F27" s="8"/>
      <c r="G27" s="8"/>
      <c r="H27" s="8"/>
      <c r="I27" s="8"/>
      <c r="J27" s="51"/>
      <c r="K27" s="74"/>
      <c r="L27" s="75"/>
      <c r="M27" s="76"/>
    </row>
    <row r="28" spans="1:13" ht="12.75">
      <c r="A28" s="99" t="s">
        <v>20</v>
      </c>
      <c r="B28" s="100"/>
      <c r="C28" s="100"/>
      <c r="D28" s="86"/>
      <c r="E28" s="8"/>
      <c r="F28" s="8"/>
      <c r="G28" s="8"/>
      <c r="H28" s="8"/>
      <c r="I28" s="8"/>
      <c r="J28" s="51"/>
      <c r="K28" s="146">
        <f>SUM(D28:I28)</f>
        <v>0</v>
      </c>
      <c r="L28" s="147"/>
      <c r="M28" s="148"/>
    </row>
    <row r="29" spans="1:28" s="4" customFormat="1" ht="21.75" customHeight="1" thickBot="1">
      <c r="A29" s="110" t="s">
        <v>26</v>
      </c>
      <c r="B29" s="111"/>
      <c r="C29" s="111"/>
      <c r="D29" s="87">
        <f aca="true" t="shared" si="5" ref="D29:I29">SUM(D25:D28)</f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2" t="s">
        <v>9</v>
      </c>
      <c r="K29" s="149">
        <f>SUM(K25:M28)</f>
        <v>0</v>
      </c>
      <c r="L29" s="150"/>
      <c r="M29" s="15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4" customFormat="1" ht="21.75" customHeight="1" thickBot="1">
      <c r="A30" s="133" t="s">
        <v>25</v>
      </c>
      <c r="B30" s="134"/>
      <c r="C30" s="134"/>
      <c r="D30" s="88">
        <f aca="true" t="shared" si="6" ref="D30:I30">D15+D23+D29</f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0"/>
      <c r="K30" s="168">
        <f>M15+K23+K29</f>
        <v>0</v>
      </c>
      <c r="L30" s="169"/>
      <c r="M30" s="1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13" ht="23.25" customHeight="1" thickBot="1">
      <c r="A31" s="122" t="s">
        <v>27</v>
      </c>
      <c r="B31" s="123"/>
      <c r="C31" s="123"/>
      <c r="D31" s="163"/>
      <c r="E31" s="164"/>
      <c r="F31" s="164"/>
      <c r="G31" s="164"/>
      <c r="H31" s="164"/>
      <c r="I31" s="165"/>
      <c r="J31" s="69"/>
      <c r="K31" s="171" t="s">
        <v>3</v>
      </c>
      <c r="L31" s="164"/>
      <c r="M31" s="172"/>
    </row>
    <row r="32" spans="1:13" ht="12.75">
      <c r="A32" s="130" t="s">
        <v>66</v>
      </c>
      <c r="B32" s="131"/>
      <c r="C32" s="132"/>
      <c r="D32" s="89">
        <f aca="true" t="shared" si="7" ref="D32:I32">$K$32*D30</f>
        <v>0</v>
      </c>
      <c r="E32" s="67">
        <f t="shared" si="7"/>
        <v>0</v>
      </c>
      <c r="F32" s="67">
        <f t="shared" si="7"/>
        <v>0</v>
      </c>
      <c r="G32" s="67">
        <f t="shared" si="7"/>
        <v>0</v>
      </c>
      <c r="H32" s="67">
        <f t="shared" si="7"/>
        <v>0</v>
      </c>
      <c r="I32" s="67">
        <f t="shared" si="7"/>
        <v>0</v>
      </c>
      <c r="J32" s="65"/>
      <c r="K32" s="166">
        <v>0.07</v>
      </c>
      <c r="L32" s="167"/>
      <c r="M32" s="68">
        <f>SUM(D32:I32)</f>
        <v>0</v>
      </c>
    </row>
    <row r="33" spans="1:28" s="4" customFormat="1" ht="21.75" customHeight="1" thickBot="1">
      <c r="A33" s="110" t="s">
        <v>22</v>
      </c>
      <c r="B33" s="111"/>
      <c r="C33" s="111"/>
      <c r="D33" s="90">
        <f aca="true" t="shared" si="8" ref="D33:I33">D32</f>
        <v>0</v>
      </c>
      <c r="E33" s="77">
        <f t="shared" si="8"/>
        <v>0</v>
      </c>
      <c r="F33" s="77">
        <f t="shared" si="8"/>
        <v>0</v>
      </c>
      <c r="G33" s="77">
        <f t="shared" si="8"/>
        <v>0</v>
      </c>
      <c r="H33" s="77">
        <f t="shared" si="8"/>
        <v>0</v>
      </c>
      <c r="I33" s="77">
        <f t="shared" si="8"/>
        <v>0</v>
      </c>
      <c r="J33" s="22" t="s">
        <v>10</v>
      </c>
      <c r="K33" s="149">
        <f>SUM(D33:I33)</f>
        <v>0</v>
      </c>
      <c r="L33" s="150"/>
      <c r="M33" s="15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15" ht="21.75" customHeight="1" thickBot="1">
      <c r="A34" s="124" t="s">
        <v>32</v>
      </c>
      <c r="B34" s="125"/>
      <c r="C34" s="125"/>
      <c r="D34" s="125"/>
      <c r="E34" s="125"/>
      <c r="F34" s="126"/>
      <c r="G34" s="35"/>
      <c r="H34" s="18">
        <f>M15+K23+K29+K33</f>
        <v>0</v>
      </c>
      <c r="J34" s="57"/>
      <c r="K34" s="173"/>
      <c r="L34" s="173"/>
      <c r="M34" s="173"/>
      <c r="N34" s="58"/>
      <c r="O34" s="58"/>
    </row>
    <row r="35" spans="1:15" ht="21.75" customHeight="1" thickBot="1" thickTop="1">
      <c r="A35" s="124" t="s">
        <v>33</v>
      </c>
      <c r="B35" s="125"/>
      <c r="C35" s="125"/>
      <c r="D35" s="125"/>
      <c r="E35" s="125"/>
      <c r="F35" s="126"/>
      <c r="G35" s="35"/>
      <c r="H35" s="18"/>
      <c r="J35" s="57"/>
      <c r="K35" s="173"/>
      <c r="L35" s="173"/>
      <c r="M35" s="173"/>
      <c r="N35" s="58"/>
      <c r="O35" s="58"/>
    </row>
    <row r="36" spans="1:15" ht="21.75" customHeight="1" thickBot="1" thickTop="1">
      <c r="A36" s="124" t="s">
        <v>36</v>
      </c>
      <c r="B36" s="125"/>
      <c r="C36" s="125"/>
      <c r="D36" s="125"/>
      <c r="E36" s="125"/>
      <c r="F36" s="126"/>
      <c r="G36" s="35"/>
      <c r="H36" s="28" t="e">
        <f>H35/H34</f>
        <v>#DIV/0!</v>
      </c>
      <c r="J36" s="57"/>
      <c r="K36" s="173"/>
      <c r="L36" s="173"/>
      <c r="M36" s="173"/>
      <c r="N36" s="58"/>
      <c r="O36" s="58"/>
    </row>
    <row r="37" spans="1:15" s="1" customFormat="1" ht="29.25" customHeight="1" thickBot="1" thickTop="1">
      <c r="A37" s="91"/>
      <c r="B37" s="92"/>
      <c r="C37" s="92"/>
      <c r="D37" s="92"/>
      <c r="E37" s="92"/>
      <c r="F37" s="92"/>
      <c r="G37" s="92"/>
      <c r="H37" s="92"/>
      <c r="J37" s="58"/>
      <c r="K37" s="161"/>
      <c r="L37" s="161"/>
      <c r="M37" s="161"/>
      <c r="N37" s="58"/>
      <c r="O37" s="58"/>
    </row>
    <row r="38" spans="1:15" ht="26.25" customHeight="1">
      <c r="A38" s="135" t="s">
        <v>62</v>
      </c>
      <c r="B38" s="136"/>
      <c r="C38" s="136"/>
      <c r="D38" s="136"/>
      <c r="E38" s="136"/>
      <c r="F38" s="19"/>
      <c r="G38" s="19"/>
      <c r="H38" s="20"/>
      <c r="J38" s="58"/>
      <c r="K38" s="161"/>
      <c r="L38" s="161"/>
      <c r="M38" s="161"/>
      <c r="N38" s="58"/>
      <c r="O38" s="58"/>
    </row>
    <row r="39" spans="1:15" ht="17.25" customHeight="1">
      <c r="A39" s="137"/>
      <c r="B39" s="138"/>
      <c r="C39" s="138"/>
      <c r="D39" s="138"/>
      <c r="E39" s="138"/>
      <c r="F39" s="138"/>
      <c r="G39" s="139"/>
      <c r="H39" s="140"/>
      <c r="J39" s="58"/>
      <c r="K39" s="162"/>
      <c r="L39" s="162"/>
      <c r="M39" s="59"/>
      <c r="N39" s="58"/>
      <c r="O39" s="58"/>
    </row>
    <row r="40" spans="1:15" ht="12.75">
      <c r="A40" s="99" t="s">
        <v>30</v>
      </c>
      <c r="B40" s="100"/>
      <c r="C40" s="100"/>
      <c r="D40" s="100"/>
      <c r="E40" s="121"/>
      <c r="F40" s="10"/>
      <c r="G40" s="39"/>
      <c r="H40" s="15">
        <f>H34</f>
        <v>0</v>
      </c>
      <c r="J40" s="58"/>
      <c r="K40" s="179"/>
      <c r="L40" s="179"/>
      <c r="M40" s="60"/>
      <c r="N40" s="58"/>
      <c r="O40" s="58"/>
    </row>
    <row r="41" spans="1:15" ht="12.75">
      <c r="A41" s="29"/>
      <c r="B41" s="30"/>
      <c r="C41" s="30"/>
      <c r="D41" s="30"/>
      <c r="E41" s="31"/>
      <c r="F41" s="32"/>
      <c r="G41" s="47"/>
      <c r="H41" s="33"/>
      <c r="J41" s="58"/>
      <c r="K41" s="71"/>
      <c r="L41" s="71"/>
      <c r="M41" s="60"/>
      <c r="N41" s="58"/>
      <c r="O41" s="58"/>
    </row>
    <row r="42" spans="1:28" s="4" customFormat="1" ht="21.75" customHeight="1" thickBot="1">
      <c r="A42" s="114" t="s">
        <v>31</v>
      </c>
      <c r="B42" s="115"/>
      <c r="C42" s="115"/>
      <c r="D42" s="115"/>
      <c r="E42" s="116"/>
      <c r="F42" s="22"/>
      <c r="G42" s="40"/>
      <c r="H42" s="21">
        <f>SUM(H40:H41)</f>
        <v>0</v>
      </c>
      <c r="I42" s="3"/>
      <c r="J42" s="61"/>
      <c r="K42" s="62"/>
      <c r="L42" s="62"/>
      <c r="M42" s="63"/>
      <c r="N42" s="61"/>
      <c r="O42" s="6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8" ht="17.25" customHeight="1">
      <c r="A43" s="117"/>
      <c r="B43" s="118"/>
      <c r="C43" s="118"/>
      <c r="D43" s="118"/>
      <c r="E43" s="118"/>
      <c r="F43" s="118"/>
      <c r="G43" s="119"/>
      <c r="H43" s="120"/>
    </row>
    <row r="44" spans="1:8" ht="12.75">
      <c r="A44" s="99" t="s">
        <v>34</v>
      </c>
      <c r="B44" s="100"/>
      <c r="C44" s="100"/>
      <c r="D44" s="100"/>
      <c r="E44" s="121"/>
      <c r="F44" s="10"/>
      <c r="G44" s="39"/>
      <c r="H44" s="15">
        <f>H35</f>
        <v>0</v>
      </c>
    </row>
    <row r="45" spans="1:8" ht="12.75">
      <c r="A45" s="24"/>
      <c r="B45" s="25"/>
      <c r="C45" s="25"/>
      <c r="D45" s="25"/>
      <c r="E45" s="26"/>
      <c r="F45" s="10"/>
      <c r="G45" s="39"/>
      <c r="H45" s="15"/>
    </row>
    <row r="46" spans="1:8" ht="12.75">
      <c r="A46" s="24" t="s">
        <v>63</v>
      </c>
      <c r="B46" s="25"/>
      <c r="C46" s="25"/>
      <c r="D46" s="25"/>
      <c r="E46" s="26"/>
      <c r="F46" s="10"/>
      <c r="G46" s="39"/>
      <c r="H46" s="15"/>
    </row>
    <row r="47" spans="1:8" ht="12.75">
      <c r="A47" s="24"/>
      <c r="B47" s="25"/>
      <c r="C47" s="25"/>
      <c r="D47" s="25"/>
      <c r="E47" s="26"/>
      <c r="F47" s="10"/>
      <c r="G47" s="39"/>
      <c r="H47" s="15"/>
    </row>
    <row r="48" spans="1:8" ht="12.75">
      <c r="A48" s="99" t="s">
        <v>71</v>
      </c>
      <c r="B48" s="100"/>
      <c r="C48" s="100"/>
      <c r="D48" s="100"/>
      <c r="E48" s="121"/>
      <c r="F48" s="10"/>
      <c r="G48" s="39"/>
      <c r="H48" s="15"/>
    </row>
    <row r="49" spans="1:8" ht="12.75">
      <c r="A49" s="34" t="s">
        <v>24</v>
      </c>
      <c r="B49" s="25"/>
      <c r="C49" s="25"/>
      <c r="D49" s="25"/>
      <c r="E49" s="26"/>
      <c r="F49" s="10"/>
      <c r="G49" s="39"/>
      <c r="H49" s="15"/>
    </row>
    <row r="50" spans="1:8" ht="12.75">
      <c r="A50" s="34"/>
      <c r="B50" s="25"/>
      <c r="C50" s="25"/>
      <c r="D50" s="25"/>
      <c r="E50" s="26"/>
      <c r="F50" s="10"/>
      <c r="G50" s="39"/>
      <c r="H50" s="15"/>
    </row>
    <row r="51" spans="1:8" ht="12.75">
      <c r="A51" s="99" t="s">
        <v>72</v>
      </c>
      <c r="B51" s="100"/>
      <c r="C51" s="100"/>
      <c r="D51" s="100"/>
      <c r="E51" s="121"/>
      <c r="F51" s="10"/>
      <c r="G51" s="39"/>
      <c r="H51" s="15"/>
    </row>
    <row r="52" spans="1:8" ht="12.75">
      <c r="A52" s="72" t="s">
        <v>24</v>
      </c>
      <c r="B52" s="25"/>
      <c r="C52" s="25"/>
      <c r="D52" s="25"/>
      <c r="E52" s="26"/>
      <c r="F52" s="10"/>
      <c r="G52" s="39"/>
      <c r="H52" s="15"/>
    </row>
    <row r="53" spans="1:8" ht="12.75">
      <c r="A53" s="34"/>
      <c r="B53" s="25"/>
      <c r="C53" s="25"/>
      <c r="D53" s="25"/>
      <c r="E53" s="26"/>
      <c r="F53" s="10"/>
      <c r="G53" s="39"/>
      <c r="H53" s="15"/>
    </row>
    <row r="54" spans="1:28" s="4" customFormat="1" ht="21.75" customHeight="1" thickBot="1">
      <c r="A54" s="114" t="s">
        <v>35</v>
      </c>
      <c r="B54" s="115"/>
      <c r="C54" s="115"/>
      <c r="D54" s="115"/>
      <c r="E54" s="116"/>
      <c r="F54" s="22"/>
      <c r="G54" s="40"/>
      <c r="H54" s="21">
        <f>H44+H46+H48+H51</f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8" s="1" customFormat="1" ht="29.25" customHeight="1">
      <c r="A55" s="91"/>
      <c r="B55" s="92"/>
      <c r="C55" s="92"/>
      <c r="D55" s="92"/>
      <c r="E55" s="92"/>
      <c r="F55" s="92"/>
      <c r="G55" s="92"/>
      <c r="H55" s="92"/>
    </row>
    <row r="56" spans="1:8" ht="21.75" customHeight="1">
      <c r="A56" s="127" t="s">
        <v>37</v>
      </c>
      <c r="B56" s="128"/>
      <c r="C56" s="128"/>
      <c r="D56" s="128"/>
      <c r="E56" s="128"/>
      <c r="F56" s="129"/>
      <c r="G56" s="37"/>
      <c r="H56" s="38">
        <f>H54-H42</f>
        <v>0</v>
      </c>
    </row>
    <row r="57" s="1" customFormat="1" ht="12"/>
    <row r="58" s="1" customFormat="1" ht="12"/>
    <row r="59" s="1" customFormat="1" ht="12"/>
    <row r="60" s="1" customFormat="1" ht="12"/>
    <row r="61" s="1" customFormat="1" ht="12"/>
  </sheetData>
  <sheetProtection/>
  <mergeCells count="75">
    <mergeCell ref="A2:B2"/>
    <mergeCell ref="K40:L40"/>
    <mergeCell ref="D8:I8"/>
    <mergeCell ref="D16:I16"/>
    <mergeCell ref="D24:I24"/>
    <mergeCell ref="K17:M17"/>
    <mergeCell ref="K33:M33"/>
    <mergeCell ref="K34:M34"/>
    <mergeCell ref="K36:M36"/>
    <mergeCell ref="K37:M37"/>
    <mergeCell ref="K16:M16"/>
    <mergeCell ref="K19:M19"/>
    <mergeCell ref="K20:M20"/>
    <mergeCell ref="K21:M21"/>
    <mergeCell ref="K22:M22"/>
    <mergeCell ref="K23:M23"/>
    <mergeCell ref="K38:M38"/>
    <mergeCell ref="K39:L39"/>
    <mergeCell ref="K28:M28"/>
    <mergeCell ref="D31:I31"/>
    <mergeCell ref="K32:L32"/>
    <mergeCell ref="K30:M30"/>
    <mergeCell ref="K31:M31"/>
    <mergeCell ref="A34:F34"/>
    <mergeCell ref="K35:M35"/>
    <mergeCell ref="A35:F35"/>
    <mergeCell ref="A3:M3"/>
    <mergeCell ref="A4:M4"/>
    <mergeCell ref="D5:M5"/>
    <mergeCell ref="K25:M25"/>
    <mergeCell ref="K26:M26"/>
    <mergeCell ref="K29:M29"/>
    <mergeCell ref="K24:M24"/>
    <mergeCell ref="K6:M7"/>
    <mergeCell ref="A29:C29"/>
    <mergeCell ref="K18:M18"/>
    <mergeCell ref="A56:F56"/>
    <mergeCell ref="A32:C32"/>
    <mergeCell ref="A54:E54"/>
    <mergeCell ref="A55:H55"/>
    <mergeCell ref="A30:C30"/>
    <mergeCell ref="A51:E51"/>
    <mergeCell ref="A38:E38"/>
    <mergeCell ref="A39:H39"/>
    <mergeCell ref="A40:E40"/>
    <mergeCell ref="A43:H43"/>
    <mergeCell ref="A44:E44"/>
    <mergeCell ref="A48:E48"/>
    <mergeCell ref="A22:C22"/>
    <mergeCell ref="A31:C31"/>
    <mergeCell ref="A33:C33"/>
    <mergeCell ref="A36:F36"/>
    <mergeCell ref="A24:C24"/>
    <mergeCell ref="A25:C25"/>
    <mergeCell ref="A26:C26"/>
    <mergeCell ref="A19:C19"/>
    <mergeCell ref="A20:C20"/>
    <mergeCell ref="A42:E42"/>
    <mergeCell ref="A21:C21"/>
    <mergeCell ref="A5:C5"/>
    <mergeCell ref="A8:C8"/>
    <mergeCell ref="A6:B7"/>
    <mergeCell ref="A15:C15"/>
    <mergeCell ref="A16:C16"/>
    <mergeCell ref="A23:C23"/>
    <mergeCell ref="A37:H37"/>
    <mergeCell ref="A9:C9"/>
    <mergeCell ref="A10:C10"/>
    <mergeCell ref="A11:C11"/>
    <mergeCell ref="A12:C12"/>
    <mergeCell ref="A13:C13"/>
    <mergeCell ref="A14:C14"/>
    <mergeCell ref="A28:C28"/>
    <mergeCell ref="A17:C17"/>
    <mergeCell ref="A18:C18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G43"/>
  <sheetViews>
    <sheetView zoomScale="80" zoomScaleNormal="80" zoomScalePageLayoutView="0" workbookViewId="0" topLeftCell="A7">
      <selection activeCell="D17" sqref="D17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28.8515625" style="0" customWidth="1"/>
    <col min="5" max="9" width="17.00390625" style="0" customWidth="1"/>
    <col min="10" max="10" width="2.7109375" style="0" bestFit="1" customWidth="1"/>
    <col min="11" max="12" width="19.7109375" style="0" customWidth="1"/>
    <col min="13" max="13" width="31.28125" style="0" customWidth="1"/>
    <col min="14" max="33" width="11.421875" style="1" customWidth="1"/>
  </cols>
  <sheetData>
    <row r="1" ht="12.75" thickBot="1"/>
    <row r="2" spans="1:13" ht="26.25" customHeight="1">
      <c r="A2" s="135" t="s">
        <v>40</v>
      </c>
      <c r="B2" s="136"/>
      <c r="C2" s="136"/>
      <c r="D2" s="136"/>
      <c r="E2" s="36"/>
      <c r="F2" s="36"/>
      <c r="G2" s="36"/>
      <c r="H2" s="36"/>
      <c r="I2" s="36"/>
      <c r="J2" s="19"/>
      <c r="K2" s="19"/>
      <c r="L2" s="19"/>
      <c r="M2" s="20" t="s">
        <v>0</v>
      </c>
    </row>
    <row r="3" spans="1:13" ht="27" customHeight="1">
      <c r="A3" s="188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17.25" customHeight="1">
      <c r="A4" s="137" t="s">
        <v>41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40"/>
    </row>
    <row r="5" spans="1:13" ht="18" thickBot="1">
      <c r="A5" s="101" t="s">
        <v>13</v>
      </c>
      <c r="B5" s="102"/>
      <c r="C5" s="103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5.75" customHeight="1" thickBot="1">
      <c r="A6" s="194" t="s">
        <v>52</v>
      </c>
      <c r="B6" s="195"/>
      <c r="C6" s="42" t="s">
        <v>53</v>
      </c>
      <c r="D6" s="79" t="s">
        <v>69</v>
      </c>
      <c r="E6" s="43" t="s">
        <v>57</v>
      </c>
      <c r="F6" s="43" t="s">
        <v>58</v>
      </c>
      <c r="G6" s="43" t="s">
        <v>59</v>
      </c>
      <c r="H6" s="43" t="s">
        <v>56</v>
      </c>
      <c r="I6" s="43" t="s">
        <v>55</v>
      </c>
      <c r="J6" s="10"/>
      <c r="K6" s="155" t="s">
        <v>60</v>
      </c>
      <c r="L6" s="156"/>
      <c r="M6" s="157"/>
    </row>
    <row r="7" spans="1:13" ht="15.75" customHeight="1" thickBot="1">
      <c r="A7" s="196"/>
      <c r="B7" s="197"/>
      <c r="C7" s="41" t="s">
        <v>54</v>
      </c>
      <c r="D7" s="82"/>
      <c r="E7" s="44"/>
      <c r="F7" s="44"/>
      <c r="G7" s="44"/>
      <c r="H7" s="44"/>
      <c r="I7" s="44"/>
      <c r="J7" s="10"/>
      <c r="K7" s="158"/>
      <c r="L7" s="159"/>
      <c r="M7" s="160"/>
    </row>
    <row r="8" spans="1:13" ht="22.5">
      <c r="A8" s="104" t="s">
        <v>15</v>
      </c>
      <c r="B8" s="105"/>
      <c r="C8" s="193"/>
      <c r="D8" s="175"/>
      <c r="E8" s="175"/>
      <c r="F8" s="175"/>
      <c r="G8" s="175"/>
      <c r="H8" s="175"/>
      <c r="I8" s="198"/>
      <c r="J8" s="13"/>
      <c r="K8" s="12" t="s">
        <v>1</v>
      </c>
      <c r="L8" s="12" t="s">
        <v>2</v>
      </c>
      <c r="M8" s="14" t="s">
        <v>3</v>
      </c>
    </row>
    <row r="9" spans="1:13" ht="12.75">
      <c r="A9" s="199" t="s">
        <v>4</v>
      </c>
      <c r="B9" s="200"/>
      <c r="C9" s="200"/>
      <c r="D9" s="5"/>
      <c r="E9" s="5"/>
      <c r="F9" s="5"/>
      <c r="G9" s="5"/>
      <c r="H9" s="5"/>
      <c r="I9" s="5"/>
      <c r="J9" s="10"/>
      <c r="K9" s="6">
        <f aca="true" t="shared" si="0" ref="K9:K16">SUM(D9:I9)</f>
        <v>0</v>
      </c>
      <c r="L9" s="6"/>
      <c r="M9" s="15">
        <f>K9*L9</f>
        <v>0</v>
      </c>
    </row>
    <row r="10" spans="1:13" ht="12.75">
      <c r="A10" s="93"/>
      <c r="B10" s="94"/>
      <c r="C10" s="94"/>
      <c r="D10" s="5"/>
      <c r="E10" s="5"/>
      <c r="F10" s="5"/>
      <c r="G10" s="5"/>
      <c r="H10" s="5"/>
      <c r="I10" s="5"/>
      <c r="J10" s="10"/>
      <c r="K10" s="6">
        <f t="shared" si="0"/>
        <v>0</v>
      </c>
      <c r="L10" s="6"/>
      <c r="M10" s="15">
        <f aca="true" t="shared" si="1" ref="M10:M15">K10*L10</f>
        <v>0</v>
      </c>
    </row>
    <row r="11" spans="1:13" ht="12.75">
      <c r="A11" s="201"/>
      <c r="B11" s="202"/>
      <c r="C11" s="202"/>
      <c r="D11" s="5"/>
      <c r="E11" s="5"/>
      <c r="F11" s="5"/>
      <c r="G11" s="5"/>
      <c r="H11" s="5"/>
      <c r="I11" s="5"/>
      <c r="J11" s="10"/>
      <c r="K11" s="6">
        <f t="shared" si="0"/>
        <v>0</v>
      </c>
      <c r="L11" s="6"/>
      <c r="M11" s="15">
        <f t="shared" si="1"/>
        <v>0</v>
      </c>
    </row>
    <row r="12" spans="1:13" ht="12.75">
      <c r="A12" s="93"/>
      <c r="B12" s="94"/>
      <c r="C12" s="94"/>
      <c r="D12" s="5"/>
      <c r="E12" s="5"/>
      <c r="F12" s="5"/>
      <c r="G12" s="5"/>
      <c r="H12" s="5"/>
      <c r="I12" s="5"/>
      <c r="J12" s="10"/>
      <c r="K12" s="6">
        <f t="shared" si="0"/>
        <v>0</v>
      </c>
      <c r="L12" s="6"/>
      <c r="M12" s="15">
        <f t="shared" si="1"/>
        <v>0</v>
      </c>
    </row>
    <row r="13" spans="1:13" ht="12.75">
      <c r="A13" s="93"/>
      <c r="B13" s="94"/>
      <c r="C13" s="94"/>
      <c r="D13" s="5"/>
      <c r="E13" s="5"/>
      <c r="F13" s="5"/>
      <c r="G13" s="5"/>
      <c r="H13" s="5"/>
      <c r="I13" s="5"/>
      <c r="J13" s="10"/>
      <c r="K13" s="6">
        <f t="shared" si="0"/>
        <v>0</v>
      </c>
      <c r="L13" s="6"/>
      <c r="M13" s="15">
        <f t="shared" si="1"/>
        <v>0</v>
      </c>
    </row>
    <row r="14" spans="1:13" ht="12.75">
      <c r="A14" s="93"/>
      <c r="B14" s="94"/>
      <c r="C14" s="94"/>
      <c r="D14" s="5"/>
      <c r="E14" s="5"/>
      <c r="F14" s="5"/>
      <c r="G14" s="5"/>
      <c r="H14" s="5"/>
      <c r="I14" s="5"/>
      <c r="J14" s="10"/>
      <c r="K14" s="6">
        <f t="shared" si="0"/>
        <v>0</v>
      </c>
      <c r="L14" s="6"/>
      <c r="M14" s="15">
        <f t="shared" si="1"/>
        <v>0</v>
      </c>
    </row>
    <row r="15" spans="1:17" ht="12.75">
      <c r="A15" s="93"/>
      <c r="B15" s="94"/>
      <c r="C15" s="94"/>
      <c r="D15" s="5"/>
      <c r="E15" s="5"/>
      <c r="F15" s="5"/>
      <c r="G15" s="5"/>
      <c r="H15" s="5"/>
      <c r="I15" s="5"/>
      <c r="J15" s="10"/>
      <c r="K15" s="6">
        <f t="shared" si="0"/>
        <v>0</v>
      </c>
      <c r="L15" s="6"/>
      <c r="M15" s="15">
        <f t="shared" si="1"/>
        <v>0</v>
      </c>
      <c r="Q15" s="2"/>
    </row>
    <row r="16" spans="1:13" ht="12.75">
      <c r="A16" s="93"/>
      <c r="B16" s="94"/>
      <c r="C16" s="94"/>
      <c r="D16" s="5"/>
      <c r="E16" s="5"/>
      <c r="F16" s="5"/>
      <c r="G16" s="5"/>
      <c r="H16" s="5"/>
      <c r="I16" s="5"/>
      <c r="J16" s="10"/>
      <c r="K16" s="6">
        <f t="shared" si="0"/>
        <v>0</v>
      </c>
      <c r="L16" s="6"/>
      <c r="M16" s="15">
        <f>K16*L16</f>
        <v>0</v>
      </c>
    </row>
    <row r="17" spans="1:33" s="4" customFormat="1" ht="21.75" customHeight="1" thickBot="1">
      <c r="A17" s="110" t="s">
        <v>17</v>
      </c>
      <c r="B17" s="111"/>
      <c r="C17" s="203"/>
      <c r="D17" s="56">
        <f aca="true" t="shared" si="2" ref="D17:I17">SUMPRODUCT(D9:D16)</f>
        <v>0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22" t="s">
        <v>5</v>
      </c>
      <c r="K17" s="45">
        <f>SUM(K9:K16)</f>
        <v>0</v>
      </c>
      <c r="L17" s="16"/>
      <c r="M17" s="21">
        <f>SUM(M9:M16)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13" ht="23.25" customHeight="1">
      <c r="A18" s="104" t="s">
        <v>14</v>
      </c>
      <c r="B18" s="105"/>
      <c r="C18" s="193"/>
      <c r="D18" s="153"/>
      <c r="E18" s="153"/>
      <c r="F18" s="153"/>
      <c r="G18" s="153"/>
      <c r="H18" s="153"/>
      <c r="I18" s="181"/>
      <c r="J18" s="13"/>
      <c r="K18" s="152" t="s">
        <v>3</v>
      </c>
      <c r="L18" s="153"/>
      <c r="M18" s="154"/>
    </row>
    <row r="19" spans="1:13" ht="12.75">
      <c r="A19" s="199" t="s">
        <v>23</v>
      </c>
      <c r="B19" s="200"/>
      <c r="C19" s="200"/>
      <c r="D19" s="7"/>
      <c r="E19" s="7"/>
      <c r="F19" s="7"/>
      <c r="G19" s="7"/>
      <c r="H19" s="7"/>
      <c r="I19" s="7"/>
      <c r="J19" s="10"/>
      <c r="K19" s="146">
        <f aca="true" t="shared" si="3" ref="K19:K26">SUM(D19:I19)</f>
        <v>0</v>
      </c>
      <c r="L19" s="147"/>
      <c r="M19" s="148"/>
    </row>
    <row r="20" spans="1:13" ht="12.75">
      <c r="A20" s="93"/>
      <c r="B20" s="94"/>
      <c r="C20" s="94"/>
      <c r="D20" s="7"/>
      <c r="E20" s="7"/>
      <c r="F20" s="7"/>
      <c r="G20" s="7"/>
      <c r="H20" s="7"/>
      <c r="I20" s="7"/>
      <c r="J20" s="10"/>
      <c r="K20" s="146">
        <f t="shared" si="3"/>
        <v>0</v>
      </c>
      <c r="L20" s="147"/>
      <c r="M20" s="148"/>
    </row>
    <row r="21" spans="1:13" ht="12.75">
      <c r="A21" s="93"/>
      <c r="B21" s="94"/>
      <c r="C21" s="94"/>
      <c r="D21" s="7"/>
      <c r="E21" s="7"/>
      <c r="F21" s="7"/>
      <c r="G21" s="7"/>
      <c r="H21" s="7"/>
      <c r="I21" s="7"/>
      <c r="J21" s="10"/>
      <c r="K21" s="146">
        <f t="shared" si="3"/>
        <v>0</v>
      </c>
      <c r="L21" s="147"/>
      <c r="M21" s="148"/>
    </row>
    <row r="22" spans="1:13" ht="12.75">
      <c r="A22" s="93" t="s">
        <v>6</v>
      </c>
      <c r="B22" s="94"/>
      <c r="C22" s="94"/>
      <c r="D22" s="7"/>
      <c r="E22" s="7"/>
      <c r="F22" s="7"/>
      <c r="G22" s="7"/>
      <c r="H22" s="7"/>
      <c r="I22" s="7"/>
      <c r="J22" s="10"/>
      <c r="K22" s="146">
        <f t="shared" si="3"/>
        <v>0</v>
      </c>
      <c r="L22" s="147"/>
      <c r="M22" s="148"/>
    </row>
    <row r="23" spans="1:13" ht="12.75">
      <c r="A23" s="93"/>
      <c r="B23" s="94"/>
      <c r="C23" s="94"/>
      <c r="D23" s="7"/>
      <c r="E23" s="7"/>
      <c r="F23" s="7"/>
      <c r="G23" s="7"/>
      <c r="H23" s="7"/>
      <c r="I23" s="7"/>
      <c r="J23" s="10"/>
      <c r="K23" s="146">
        <f t="shared" si="3"/>
        <v>0</v>
      </c>
      <c r="L23" s="147"/>
      <c r="M23" s="148"/>
    </row>
    <row r="24" spans="1:13" ht="12.75">
      <c r="A24" s="93"/>
      <c r="B24" s="94"/>
      <c r="C24" s="94"/>
      <c r="D24" s="7"/>
      <c r="E24" s="7"/>
      <c r="F24" s="7"/>
      <c r="G24" s="7"/>
      <c r="H24" s="7"/>
      <c r="I24" s="7"/>
      <c r="J24" s="10"/>
      <c r="K24" s="146">
        <f t="shared" si="3"/>
        <v>0</v>
      </c>
      <c r="L24" s="147"/>
      <c r="M24" s="148"/>
    </row>
    <row r="25" spans="1:13" ht="12.75">
      <c r="A25" s="93"/>
      <c r="B25" s="94"/>
      <c r="C25" s="94"/>
      <c r="D25" s="7"/>
      <c r="E25" s="7"/>
      <c r="F25" s="7"/>
      <c r="G25" s="7"/>
      <c r="H25" s="7"/>
      <c r="I25" s="7"/>
      <c r="J25" s="10"/>
      <c r="K25" s="146">
        <f t="shared" si="3"/>
        <v>0</v>
      </c>
      <c r="L25" s="147"/>
      <c r="M25" s="148"/>
    </row>
    <row r="26" spans="1:13" ht="12.75">
      <c r="A26" s="93"/>
      <c r="B26" s="94"/>
      <c r="C26" s="94"/>
      <c r="D26" s="7"/>
      <c r="E26" s="7"/>
      <c r="F26" s="7"/>
      <c r="G26" s="7"/>
      <c r="H26" s="7"/>
      <c r="I26" s="7"/>
      <c r="J26" s="10"/>
      <c r="K26" s="146">
        <f t="shared" si="3"/>
        <v>0</v>
      </c>
      <c r="L26" s="147"/>
      <c r="M26" s="148"/>
    </row>
    <row r="27" spans="1:33" s="4" customFormat="1" ht="21.75" customHeight="1" thickBot="1">
      <c r="A27" s="110" t="s">
        <v>18</v>
      </c>
      <c r="B27" s="111"/>
      <c r="C27" s="203"/>
      <c r="D27" s="53">
        <f aca="true" t="shared" si="4" ref="D27:I27">SUM(D19:D26)</f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22" t="s">
        <v>7</v>
      </c>
      <c r="K27" s="149">
        <f>SUM(M19:M26)</f>
        <v>0</v>
      </c>
      <c r="L27" s="150"/>
      <c r="M27" s="151"/>
      <c r="N27" s="3"/>
      <c r="O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13" ht="23.25" customHeight="1">
      <c r="A28" s="104" t="s">
        <v>16</v>
      </c>
      <c r="B28" s="105"/>
      <c r="C28" s="193" t="s">
        <v>8</v>
      </c>
      <c r="D28" s="153"/>
      <c r="E28" s="153"/>
      <c r="F28" s="153"/>
      <c r="G28" s="153"/>
      <c r="H28" s="153"/>
      <c r="I28" s="181"/>
      <c r="J28" s="13"/>
      <c r="K28" s="152" t="s">
        <v>3</v>
      </c>
      <c r="L28" s="153"/>
      <c r="M28" s="154"/>
    </row>
    <row r="29" spans="1:13" ht="12.75">
      <c r="A29" s="99" t="s">
        <v>19</v>
      </c>
      <c r="B29" s="100"/>
      <c r="C29" s="121"/>
      <c r="D29" s="46"/>
      <c r="E29" s="46"/>
      <c r="F29" s="46"/>
      <c r="G29" s="46"/>
      <c r="H29" s="46"/>
      <c r="I29" s="46"/>
      <c r="J29" s="10"/>
      <c r="K29" s="146">
        <f aca="true" t="shared" si="5" ref="K29:K37">SUM(D29:I29)</f>
        <v>0</v>
      </c>
      <c r="L29" s="147"/>
      <c r="M29" s="148"/>
    </row>
    <row r="30" spans="1:13" ht="12.75">
      <c r="A30" s="27" t="s">
        <v>24</v>
      </c>
      <c r="B30" s="25"/>
      <c r="C30" s="26"/>
      <c r="D30" s="46"/>
      <c r="E30" s="46"/>
      <c r="F30" s="46"/>
      <c r="G30" s="46"/>
      <c r="H30" s="46"/>
      <c r="I30" s="46"/>
      <c r="J30" s="10"/>
      <c r="K30" s="146">
        <f t="shared" si="5"/>
        <v>0</v>
      </c>
      <c r="L30" s="147"/>
      <c r="M30" s="148"/>
    </row>
    <row r="31" spans="1:13" ht="12.75">
      <c r="A31" s="24"/>
      <c r="B31" s="25"/>
      <c r="C31" s="26"/>
      <c r="D31" s="46"/>
      <c r="E31" s="46"/>
      <c r="F31" s="46"/>
      <c r="G31" s="46"/>
      <c r="H31" s="46"/>
      <c r="I31" s="46"/>
      <c r="J31" s="10"/>
      <c r="K31" s="146">
        <f t="shared" si="5"/>
        <v>0</v>
      </c>
      <c r="L31" s="147"/>
      <c r="M31" s="148"/>
    </row>
    <row r="32" spans="1:13" ht="12.75">
      <c r="A32" s="99" t="s">
        <v>65</v>
      </c>
      <c r="B32" s="100"/>
      <c r="C32" s="121"/>
      <c r="D32" s="46"/>
      <c r="E32" s="46"/>
      <c r="F32" s="46"/>
      <c r="G32" s="46"/>
      <c r="H32" s="46"/>
      <c r="I32" s="46"/>
      <c r="J32" s="10"/>
      <c r="K32" s="146">
        <f t="shared" si="5"/>
        <v>0</v>
      </c>
      <c r="L32" s="147"/>
      <c r="M32" s="148"/>
    </row>
    <row r="33" spans="1:13" ht="12.75">
      <c r="A33" s="27" t="s">
        <v>67</v>
      </c>
      <c r="B33" s="25"/>
      <c r="C33" s="26"/>
      <c r="D33" s="46"/>
      <c r="E33" s="46"/>
      <c r="F33" s="46"/>
      <c r="G33" s="46"/>
      <c r="H33" s="46"/>
      <c r="I33" s="46"/>
      <c r="J33" s="10"/>
      <c r="K33" s="146">
        <f t="shared" si="5"/>
        <v>0</v>
      </c>
      <c r="L33" s="147"/>
      <c r="M33" s="148"/>
    </row>
    <row r="34" spans="1:13" ht="12.75">
      <c r="A34" s="24"/>
      <c r="B34" s="25"/>
      <c r="C34" s="26"/>
      <c r="D34" s="46"/>
      <c r="E34" s="46"/>
      <c r="F34" s="46"/>
      <c r="G34" s="46"/>
      <c r="H34" s="46"/>
      <c r="I34" s="46"/>
      <c r="J34" s="10"/>
      <c r="K34" s="146">
        <f t="shared" si="5"/>
        <v>0</v>
      </c>
      <c r="L34" s="147"/>
      <c r="M34" s="148"/>
    </row>
    <row r="35" spans="1:13" ht="12.75">
      <c r="A35" s="99" t="s">
        <v>20</v>
      </c>
      <c r="B35" s="100"/>
      <c r="C35" s="121"/>
      <c r="D35" s="46"/>
      <c r="E35" s="46"/>
      <c r="F35" s="46"/>
      <c r="G35" s="46"/>
      <c r="H35" s="46"/>
      <c r="I35" s="46"/>
      <c r="J35" s="10"/>
      <c r="K35" s="146">
        <f t="shared" si="5"/>
        <v>0</v>
      </c>
      <c r="L35" s="147"/>
      <c r="M35" s="148"/>
    </row>
    <row r="36" spans="1:13" ht="12.75">
      <c r="A36" s="204" t="s">
        <v>24</v>
      </c>
      <c r="B36" s="205"/>
      <c r="C36" s="206"/>
      <c r="D36" s="46"/>
      <c r="E36" s="46"/>
      <c r="F36" s="46"/>
      <c r="G36" s="46"/>
      <c r="H36" s="46"/>
      <c r="I36" s="46"/>
      <c r="J36" s="10"/>
      <c r="K36" s="146">
        <f t="shared" si="5"/>
        <v>0</v>
      </c>
      <c r="L36" s="147"/>
      <c r="M36" s="148"/>
    </row>
    <row r="37" spans="1:13" ht="12.75">
      <c r="A37" s="99"/>
      <c r="B37" s="100"/>
      <c r="C37" s="121"/>
      <c r="D37" s="46"/>
      <c r="E37" s="46"/>
      <c r="F37" s="46"/>
      <c r="G37" s="46"/>
      <c r="H37" s="46"/>
      <c r="I37" s="46"/>
      <c r="J37" s="10"/>
      <c r="K37" s="146">
        <f t="shared" si="5"/>
        <v>0</v>
      </c>
      <c r="L37" s="147"/>
      <c r="M37" s="148"/>
    </row>
    <row r="38" spans="1:33" s="4" customFormat="1" ht="21.75" customHeight="1" thickBot="1">
      <c r="A38" s="110" t="s">
        <v>26</v>
      </c>
      <c r="B38" s="111"/>
      <c r="C38" s="203"/>
      <c r="D38" s="54">
        <f aca="true" t="shared" si="6" ref="D38:I38">SUM(D30:D37)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2" t="s">
        <v>9</v>
      </c>
      <c r="K38" s="207">
        <f>SUM(M29:M37)</f>
        <v>0</v>
      </c>
      <c r="L38" s="208"/>
      <c r="M38" s="2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4" customFormat="1" ht="21.75" customHeight="1" thickBot="1">
      <c r="A39" s="110" t="s">
        <v>28</v>
      </c>
      <c r="B39" s="111"/>
      <c r="C39" s="203"/>
      <c r="D39" s="77">
        <f aca="true" t="shared" si="7" ref="D39:I39">D17+D27+D38</f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16"/>
      <c r="K39" s="210">
        <f>SUM(D39:I39)</f>
        <v>0</v>
      </c>
      <c r="L39" s="211"/>
      <c r="M39" s="2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4" customFormat="1" ht="21.75" customHeight="1" thickBot="1">
      <c r="A40" s="101" t="s">
        <v>27</v>
      </c>
      <c r="B40" s="102"/>
      <c r="C40" s="103"/>
      <c r="D40" s="186"/>
      <c r="E40" s="186"/>
      <c r="F40" s="186"/>
      <c r="G40" s="186"/>
      <c r="H40" s="186"/>
      <c r="I40" s="187"/>
      <c r="J40" s="13"/>
      <c r="K40" s="152" t="s">
        <v>61</v>
      </c>
      <c r="L40" s="181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13" ht="12.75">
      <c r="A41" s="130" t="s">
        <v>66</v>
      </c>
      <c r="B41" s="131"/>
      <c r="C41" s="131"/>
      <c r="D41" s="8">
        <f aca="true" t="shared" si="8" ref="D41:I41">D39*$K$41</f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11"/>
      <c r="K41" s="213">
        <v>0.07</v>
      </c>
      <c r="L41" s="214"/>
      <c r="M41" s="17">
        <f>SUM(D41:I41)</f>
        <v>0</v>
      </c>
    </row>
    <row r="42" spans="1:33" s="4" customFormat="1" ht="21.75" customHeight="1" thickBot="1">
      <c r="A42" s="110" t="s">
        <v>29</v>
      </c>
      <c r="B42" s="111"/>
      <c r="C42" s="203"/>
      <c r="D42" s="77">
        <f aca="true" t="shared" si="9" ref="D42:I42">D41</f>
        <v>0</v>
      </c>
      <c r="E42" s="77">
        <f t="shared" si="9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22" t="s">
        <v>10</v>
      </c>
      <c r="K42" s="16"/>
      <c r="L42" s="16"/>
      <c r="M42" s="21">
        <f>SUM(D42:I42)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13" ht="21.75" customHeight="1" thickBot="1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  <c r="K43" s="35"/>
      <c r="L43" s="35"/>
      <c r="M43" s="18">
        <f>K39+M42</f>
        <v>0</v>
      </c>
    </row>
    <row r="44" ht="12.75" thickTop="1"/>
  </sheetData>
  <sheetProtection/>
  <mergeCells count="67">
    <mergeCell ref="K32:M32"/>
    <mergeCell ref="K40:L40"/>
    <mergeCell ref="K41:L41"/>
    <mergeCell ref="K24:M24"/>
    <mergeCell ref="K25:M25"/>
    <mergeCell ref="K35:M35"/>
    <mergeCell ref="K36:M36"/>
    <mergeCell ref="K37:M37"/>
    <mergeCell ref="K28:M28"/>
    <mergeCell ref="K26:M26"/>
    <mergeCell ref="K38:M38"/>
    <mergeCell ref="K39:M39"/>
    <mergeCell ref="K27:M27"/>
    <mergeCell ref="K29:M29"/>
    <mergeCell ref="K30:M30"/>
    <mergeCell ref="K31:M31"/>
    <mergeCell ref="K33:M33"/>
    <mergeCell ref="K34:M34"/>
    <mergeCell ref="K18:M18"/>
    <mergeCell ref="K19:M19"/>
    <mergeCell ref="K20:M20"/>
    <mergeCell ref="K21:M21"/>
    <mergeCell ref="K22:M22"/>
    <mergeCell ref="K23:M23"/>
    <mergeCell ref="D18:I18"/>
    <mergeCell ref="A40:C40"/>
    <mergeCell ref="A27:C27"/>
    <mergeCell ref="A28:C28"/>
    <mergeCell ref="A29:C29"/>
    <mergeCell ref="A32:C32"/>
    <mergeCell ref="D28:I28"/>
    <mergeCell ref="A35:C35"/>
    <mergeCell ref="A36:C36"/>
    <mergeCell ref="A21:C21"/>
    <mergeCell ref="A43:J43"/>
    <mergeCell ref="A42:C42"/>
    <mergeCell ref="A37:C37"/>
    <mergeCell ref="A38:C38"/>
    <mergeCell ref="A39:C39"/>
    <mergeCell ref="A41:C41"/>
    <mergeCell ref="D40:I40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D2"/>
    <mergeCell ref="A3:M3"/>
    <mergeCell ref="A4:M4"/>
    <mergeCell ref="A5:C5"/>
    <mergeCell ref="D5:M5"/>
    <mergeCell ref="A8:C8"/>
    <mergeCell ref="A6:B7"/>
    <mergeCell ref="K6:M7"/>
    <mergeCell ref="D8:I8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G43"/>
  <sheetViews>
    <sheetView zoomScale="80" zoomScaleNormal="80" zoomScalePageLayoutView="0" workbookViewId="0" topLeftCell="A4">
      <selection activeCell="D6" sqref="D6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28.00390625" style="0" customWidth="1"/>
    <col min="5" max="9" width="17.00390625" style="0" customWidth="1"/>
    <col min="10" max="10" width="2.7109375" style="0" bestFit="1" customWidth="1"/>
    <col min="11" max="12" width="19.7109375" style="0" customWidth="1"/>
    <col min="13" max="13" width="31.28125" style="0" customWidth="1"/>
    <col min="14" max="26" width="11.421875" style="1" customWidth="1"/>
  </cols>
  <sheetData>
    <row r="1" ht="12.75" thickBot="1"/>
    <row r="2" spans="1:13" ht="26.25" customHeight="1">
      <c r="A2" s="135" t="s">
        <v>40</v>
      </c>
      <c r="B2" s="136"/>
      <c r="C2" s="136"/>
      <c r="D2" s="136"/>
      <c r="E2" s="36"/>
      <c r="F2" s="36"/>
      <c r="G2" s="36"/>
      <c r="H2" s="36"/>
      <c r="I2" s="36"/>
      <c r="J2" s="19"/>
      <c r="K2" s="19"/>
      <c r="L2" s="19"/>
      <c r="M2" s="20" t="s">
        <v>0</v>
      </c>
    </row>
    <row r="3" spans="1:13" ht="27" customHeight="1">
      <c r="A3" s="188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17.25" customHeight="1">
      <c r="A4" s="137" t="s">
        <v>42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40"/>
    </row>
    <row r="5" spans="1:13" ht="18" thickBot="1">
      <c r="A5" s="101" t="s">
        <v>13</v>
      </c>
      <c r="B5" s="102"/>
      <c r="C5" s="103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4.25" thickBot="1">
      <c r="A6" s="194" t="s">
        <v>52</v>
      </c>
      <c r="B6" s="195"/>
      <c r="C6" s="42" t="s">
        <v>53</v>
      </c>
      <c r="D6" s="81" t="s">
        <v>70</v>
      </c>
      <c r="E6" s="43" t="s">
        <v>57</v>
      </c>
      <c r="F6" s="43" t="s">
        <v>58</v>
      </c>
      <c r="G6" s="43" t="s">
        <v>59</v>
      </c>
      <c r="H6" s="43" t="s">
        <v>56</v>
      </c>
      <c r="I6" s="43" t="s">
        <v>55</v>
      </c>
      <c r="J6" s="10"/>
      <c r="K6" s="155" t="s">
        <v>60</v>
      </c>
      <c r="L6" s="156"/>
      <c r="M6" s="157"/>
    </row>
    <row r="7" spans="1:13" ht="15" customHeight="1" thickBot="1">
      <c r="A7" s="196"/>
      <c r="B7" s="197"/>
      <c r="C7" s="41" t="s">
        <v>54</v>
      </c>
      <c r="D7" s="82"/>
      <c r="E7" s="44"/>
      <c r="F7" s="44"/>
      <c r="G7" s="44"/>
      <c r="H7" s="44"/>
      <c r="I7" s="44"/>
      <c r="J7" s="10"/>
      <c r="K7" s="158"/>
      <c r="L7" s="159"/>
      <c r="M7" s="160"/>
    </row>
    <row r="8" spans="1:13" ht="22.5">
      <c r="A8" s="104" t="s">
        <v>15</v>
      </c>
      <c r="B8" s="105"/>
      <c r="C8" s="105"/>
      <c r="D8" s="215"/>
      <c r="E8" s="175"/>
      <c r="F8" s="175"/>
      <c r="G8" s="175"/>
      <c r="H8" s="175"/>
      <c r="I8" s="198"/>
      <c r="J8" s="13"/>
      <c r="K8" s="12" t="s">
        <v>1</v>
      </c>
      <c r="L8" s="12" t="s">
        <v>2</v>
      </c>
      <c r="M8" s="14" t="s">
        <v>3</v>
      </c>
    </row>
    <row r="9" spans="1:13" ht="12.75">
      <c r="A9" s="199" t="s">
        <v>4</v>
      </c>
      <c r="B9" s="200"/>
      <c r="C9" s="200"/>
      <c r="D9" s="5"/>
      <c r="E9" s="5"/>
      <c r="F9" s="5"/>
      <c r="G9" s="5"/>
      <c r="H9" s="5"/>
      <c r="I9" s="5"/>
      <c r="J9" s="10"/>
      <c r="K9" s="6">
        <f aca="true" t="shared" si="0" ref="K9:K16">SUM(D9:I9)</f>
        <v>0</v>
      </c>
      <c r="L9" s="6"/>
      <c r="M9" s="15">
        <f>K9*L9</f>
        <v>0</v>
      </c>
    </row>
    <row r="10" spans="1:13" ht="12.75">
      <c r="A10" s="93"/>
      <c r="B10" s="94"/>
      <c r="C10" s="94"/>
      <c r="D10" s="5"/>
      <c r="E10" s="5"/>
      <c r="F10" s="5"/>
      <c r="G10" s="5"/>
      <c r="H10" s="5"/>
      <c r="I10" s="5"/>
      <c r="J10" s="10"/>
      <c r="K10" s="6">
        <f t="shared" si="0"/>
        <v>0</v>
      </c>
      <c r="L10" s="6"/>
      <c r="M10" s="15">
        <f aca="true" t="shared" si="1" ref="M10:M15">K10*L10</f>
        <v>0</v>
      </c>
    </row>
    <row r="11" spans="1:13" ht="12.75">
      <c r="A11" s="201"/>
      <c r="B11" s="202"/>
      <c r="C11" s="202"/>
      <c r="D11" s="5"/>
      <c r="E11" s="5"/>
      <c r="F11" s="5"/>
      <c r="G11" s="5"/>
      <c r="H11" s="5"/>
      <c r="I11" s="5"/>
      <c r="J11" s="10"/>
      <c r="K11" s="6">
        <f t="shared" si="0"/>
        <v>0</v>
      </c>
      <c r="L11" s="6"/>
      <c r="M11" s="15">
        <f t="shared" si="1"/>
        <v>0</v>
      </c>
    </row>
    <row r="12" spans="1:13" ht="12.75">
      <c r="A12" s="93"/>
      <c r="B12" s="94"/>
      <c r="C12" s="94"/>
      <c r="D12" s="5"/>
      <c r="E12" s="5"/>
      <c r="F12" s="5"/>
      <c r="G12" s="5"/>
      <c r="H12" s="5"/>
      <c r="I12" s="5"/>
      <c r="J12" s="10"/>
      <c r="K12" s="6">
        <f t="shared" si="0"/>
        <v>0</v>
      </c>
      <c r="L12" s="6"/>
      <c r="M12" s="15">
        <f t="shared" si="1"/>
        <v>0</v>
      </c>
    </row>
    <row r="13" spans="1:13" ht="12.75">
      <c r="A13" s="93"/>
      <c r="B13" s="94"/>
      <c r="C13" s="94"/>
      <c r="D13" s="5"/>
      <c r="E13" s="5"/>
      <c r="F13" s="5"/>
      <c r="G13" s="5"/>
      <c r="H13" s="5"/>
      <c r="I13" s="5"/>
      <c r="J13" s="10"/>
      <c r="K13" s="6">
        <f t="shared" si="0"/>
        <v>0</v>
      </c>
      <c r="L13" s="6"/>
      <c r="M13" s="15">
        <f t="shared" si="1"/>
        <v>0</v>
      </c>
    </row>
    <row r="14" spans="1:13" ht="12.75">
      <c r="A14" s="93"/>
      <c r="B14" s="94"/>
      <c r="C14" s="94"/>
      <c r="D14" s="5"/>
      <c r="E14" s="5"/>
      <c r="F14" s="5"/>
      <c r="G14" s="5"/>
      <c r="H14" s="5"/>
      <c r="I14" s="5"/>
      <c r="J14" s="10"/>
      <c r="K14" s="6">
        <f t="shared" si="0"/>
        <v>0</v>
      </c>
      <c r="L14" s="6"/>
      <c r="M14" s="15">
        <f t="shared" si="1"/>
        <v>0</v>
      </c>
    </row>
    <row r="15" spans="1:26" s="4" customFormat="1" ht="21.75" customHeight="1">
      <c r="A15" s="93"/>
      <c r="B15" s="94"/>
      <c r="C15" s="94"/>
      <c r="D15" s="5"/>
      <c r="E15" s="5"/>
      <c r="F15" s="5"/>
      <c r="G15" s="5"/>
      <c r="H15" s="5"/>
      <c r="I15" s="5"/>
      <c r="J15" s="10"/>
      <c r="K15" s="6">
        <f t="shared" si="0"/>
        <v>0</v>
      </c>
      <c r="L15" s="6"/>
      <c r="M15" s="15">
        <f t="shared" si="1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13" ht="23.25" customHeight="1">
      <c r="A16" s="93"/>
      <c r="B16" s="94"/>
      <c r="C16" s="94"/>
      <c r="D16" s="5"/>
      <c r="E16" s="5"/>
      <c r="F16" s="5"/>
      <c r="G16" s="5"/>
      <c r="H16" s="5"/>
      <c r="I16" s="5"/>
      <c r="J16" s="10"/>
      <c r="K16" s="6">
        <f t="shared" si="0"/>
        <v>0</v>
      </c>
      <c r="L16" s="6"/>
      <c r="M16" s="15">
        <f>K16*L16</f>
        <v>0</v>
      </c>
    </row>
    <row r="17" spans="1:13" ht="13.5" thickBot="1">
      <c r="A17" s="110" t="s">
        <v>17</v>
      </c>
      <c r="B17" s="111"/>
      <c r="C17" s="203"/>
      <c r="D17" s="56">
        <f aca="true" t="shared" si="2" ref="D17:I17">SUMPRODUCT(D9:D16)</f>
        <v>0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22" t="s">
        <v>5</v>
      </c>
      <c r="K17" s="45">
        <f>SUM(K9:K16)</f>
        <v>0</v>
      </c>
      <c r="L17" s="16"/>
      <c r="M17" s="21">
        <f>SUM(M9:M16)</f>
        <v>0</v>
      </c>
    </row>
    <row r="18" spans="1:13" ht="15.75" customHeight="1">
      <c r="A18" s="104" t="s">
        <v>14</v>
      </c>
      <c r="B18" s="105"/>
      <c r="C18" s="193"/>
      <c r="D18" s="153"/>
      <c r="E18" s="153"/>
      <c r="F18" s="153"/>
      <c r="G18" s="153"/>
      <c r="H18" s="153"/>
      <c r="I18" s="181"/>
      <c r="J18" s="13"/>
      <c r="K18" s="152" t="s">
        <v>3</v>
      </c>
      <c r="L18" s="153"/>
      <c r="M18" s="154"/>
    </row>
    <row r="19" spans="1:13" ht="12.75">
      <c r="A19" s="199" t="s">
        <v>23</v>
      </c>
      <c r="B19" s="200"/>
      <c r="C19" s="200"/>
      <c r="D19" s="7"/>
      <c r="E19" s="7"/>
      <c r="F19" s="7"/>
      <c r="G19" s="7"/>
      <c r="H19" s="7"/>
      <c r="I19" s="7"/>
      <c r="J19" s="10"/>
      <c r="K19" s="146">
        <f aca="true" t="shared" si="3" ref="K19:K26">SUM(D19:I19)</f>
        <v>0</v>
      </c>
      <c r="L19" s="147"/>
      <c r="M19" s="148"/>
    </row>
    <row r="20" spans="1:13" ht="12.75">
      <c r="A20" s="93"/>
      <c r="B20" s="94"/>
      <c r="C20" s="94"/>
      <c r="D20" s="7"/>
      <c r="E20" s="7"/>
      <c r="F20" s="7"/>
      <c r="G20" s="7"/>
      <c r="H20" s="7"/>
      <c r="I20" s="7"/>
      <c r="J20" s="10"/>
      <c r="K20" s="146">
        <f t="shared" si="3"/>
        <v>0</v>
      </c>
      <c r="L20" s="147"/>
      <c r="M20" s="148"/>
    </row>
    <row r="21" spans="1:13" ht="12.75">
      <c r="A21" s="93"/>
      <c r="B21" s="94"/>
      <c r="C21" s="94"/>
      <c r="D21" s="7"/>
      <c r="E21" s="7"/>
      <c r="F21" s="7"/>
      <c r="G21" s="7"/>
      <c r="H21" s="7"/>
      <c r="I21" s="7"/>
      <c r="J21" s="10"/>
      <c r="K21" s="146">
        <f t="shared" si="3"/>
        <v>0</v>
      </c>
      <c r="L21" s="147"/>
      <c r="M21" s="148"/>
    </row>
    <row r="22" spans="1:13" ht="12.75">
      <c r="A22" s="93" t="s">
        <v>6</v>
      </c>
      <c r="B22" s="94"/>
      <c r="C22" s="94"/>
      <c r="D22" s="7"/>
      <c r="E22" s="7"/>
      <c r="F22" s="7"/>
      <c r="G22" s="7"/>
      <c r="H22" s="7"/>
      <c r="I22" s="7"/>
      <c r="J22" s="10"/>
      <c r="K22" s="146">
        <f t="shared" si="3"/>
        <v>0</v>
      </c>
      <c r="L22" s="147"/>
      <c r="M22" s="148"/>
    </row>
    <row r="23" spans="1:13" ht="12.75">
      <c r="A23" s="93"/>
      <c r="B23" s="94"/>
      <c r="C23" s="94"/>
      <c r="D23" s="7"/>
      <c r="E23" s="7"/>
      <c r="F23" s="7"/>
      <c r="G23" s="7"/>
      <c r="H23" s="7"/>
      <c r="I23" s="7"/>
      <c r="J23" s="10"/>
      <c r="K23" s="146">
        <f t="shared" si="3"/>
        <v>0</v>
      </c>
      <c r="L23" s="147"/>
      <c r="M23" s="148"/>
    </row>
    <row r="24" spans="1:13" ht="12.75">
      <c r="A24" s="93"/>
      <c r="B24" s="94"/>
      <c r="C24" s="94"/>
      <c r="D24" s="7"/>
      <c r="E24" s="7"/>
      <c r="F24" s="7"/>
      <c r="G24" s="7"/>
      <c r="H24" s="7"/>
      <c r="I24" s="7"/>
      <c r="J24" s="10"/>
      <c r="K24" s="146">
        <f t="shared" si="3"/>
        <v>0</v>
      </c>
      <c r="L24" s="147"/>
      <c r="M24" s="148"/>
    </row>
    <row r="25" spans="1:26" s="4" customFormat="1" ht="21.75" customHeight="1">
      <c r="A25" s="93"/>
      <c r="B25" s="94"/>
      <c r="C25" s="94"/>
      <c r="D25" s="7"/>
      <c r="E25" s="7"/>
      <c r="F25" s="7"/>
      <c r="G25" s="7"/>
      <c r="H25" s="7"/>
      <c r="I25" s="7"/>
      <c r="J25" s="10"/>
      <c r="K25" s="146">
        <f t="shared" si="3"/>
        <v>0</v>
      </c>
      <c r="L25" s="147"/>
      <c r="M25" s="14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3" ht="23.25" customHeight="1">
      <c r="A26" s="93"/>
      <c r="B26" s="94"/>
      <c r="C26" s="94"/>
      <c r="D26" s="7"/>
      <c r="E26" s="7"/>
      <c r="F26" s="7"/>
      <c r="G26" s="7"/>
      <c r="H26" s="7"/>
      <c r="I26" s="7"/>
      <c r="J26" s="10"/>
      <c r="K26" s="146">
        <f t="shared" si="3"/>
        <v>0</v>
      </c>
      <c r="L26" s="147"/>
      <c r="M26" s="148"/>
    </row>
    <row r="27" spans="1:13" ht="13.5" thickBot="1">
      <c r="A27" s="110" t="s">
        <v>18</v>
      </c>
      <c r="B27" s="111"/>
      <c r="C27" s="203"/>
      <c r="D27" s="53">
        <f aca="true" t="shared" si="4" ref="D27:I27">SUM(D19:D26)</f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22" t="s">
        <v>7</v>
      </c>
      <c r="K27" s="149">
        <f>SUM(M19:M26)</f>
        <v>0</v>
      </c>
      <c r="L27" s="150"/>
      <c r="M27" s="151"/>
    </row>
    <row r="28" spans="1:13" ht="15.75" customHeight="1">
      <c r="A28" s="104" t="s">
        <v>16</v>
      </c>
      <c r="B28" s="105"/>
      <c r="C28" s="193" t="s">
        <v>8</v>
      </c>
      <c r="D28" s="153"/>
      <c r="E28" s="153"/>
      <c r="F28" s="153"/>
      <c r="G28" s="153"/>
      <c r="H28" s="153"/>
      <c r="I28" s="181"/>
      <c r="J28" s="13"/>
      <c r="K28" s="152" t="s">
        <v>3</v>
      </c>
      <c r="L28" s="153"/>
      <c r="M28" s="154"/>
    </row>
    <row r="29" spans="1:13" ht="12.75">
      <c r="A29" s="99" t="s">
        <v>19</v>
      </c>
      <c r="B29" s="100"/>
      <c r="C29" s="121"/>
      <c r="D29" s="46"/>
      <c r="E29" s="46"/>
      <c r="F29" s="46"/>
      <c r="G29" s="46"/>
      <c r="H29" s="46"/>
      <c r="I29" s="46"/>
      <c r="J29" s="10"/>
      <c r="K29" s="146">
        <f aca="true" t="shared" si="5" ref="K29:K37">SUM(D29:I29)</f>
        <v>0</v>
      </c>
      <c r="L29" s="147"/>
      <c r="M29" s="148"/>
    </row>
    <row r="30" spans="1:13" ht="12.75">
      <c r="A30" s="27" t="s">
        <v>24</v>
      </c>
      <c r="B30" s="25"/>
      <c r="C30" s="26"/>
      <c r="D30" s="46"/>
      <c r="E30" s="46"/>
      <c r="F30" s="46"/>
      <c r="G30" s="46"/>
      <c r="H30" s="46"/>
      <c r="I30" s="46"/>
      <c r="J30" s="10"/>
      <c r="K30" s="146">
        <f t="shared" si="5"/>
        <v>0</v>
      </c>
      <c r="L30" s="147"/>
      <c r="M30" s="148"/>
    </row>
    <row r="31" spans="1:13" ht="12.75">
      <c r="A31" s="24"/>
      <c r="B31" s="25"/>
      <c r="C31" s="26"/>
      <c r="D31" s="46"/>
      <c r="E31" s="46"/>
      <c r="F31" s="46"/>
      <c r="G31" s="46"/>
      <c r="H31" s="46"/>
      <c r="I31" s="46"/>
      <c r="J31" s="10"/>
      <c r="K31" s="146">
        <f t="shared" si="5"/>
        <v>0</v>
      </c>
      <c r="L31" s="147"/>
      <c r="M31" s="148"/>
    </row>
    <row r="32" spans="1:13" ht="12.75">
      <c r="A32" s="99" t="s">
        <v>65</v>
      </c>
      <c r="B32" s="100"/>
      <c r="C32" s="121"/>
      <c r="D32" s="46"/>
      <c r="E32" s="46"/>
      <c r="F32" s="46"/>
      <c r="G32" s="46"/>
      <c r="H32" s="46"/>
      <c r="I32" s="46"/>
      <c r="J32" s="10"/>
      <c r="K32" s="146">
        <f t="shared" si="5"/>
        <v>0</v>
      </c>
      <c r="L32" s="147"/>
      <c r="M32" s="148"/>
    </row>
    <row r="33" spans="1:13" ht="12.75">
      <c r="A33" s="27" t="s">
        <v>67</v>
      </c>
      <c r="B33" s="25"/>
      <c r="C33" s="26"/>
      <c r="D33" s="46"/>
      <c r="E33" s="46"/>
      <c r="F33" s="46"/>
      <c r="G33" s="46"/>
      <c r="H33" s="46"/>
      <c r="I33" s="46"/>
      <c r="J33" s="10"/>
      <c r="K33" s="146">
        <f t="shared" si="5"/>
        <v>0</v>
      </c>
      <c r="L33" s="147"/>
      <c r="M33" s="148"/>
    </row>
    <row r="34" spans="1:13" ht="12.75">
      <c r="A34" s="24"/>
      <c r="B34" s="25"/>
      <c r="C34" s="26"/>
      <c r="D34" s="46"/>
      <c r="E34" s="46"/>
      <c r="F34" s="46"/>
      <c r="G34" s="46"/>
      <c r="H34" s="46"/>
      <c r="I34" s="46"/>
      <c r="J34" s="10"/>
      <c r="K34" s="146">
        <f t="shared" si="5"/>
        <v>0</v>
      </c>
      <c r="L34" s="147"/>
      <c r="M34" s="148"/>
    </row>
    <row r="35" spans="1:13" ht="12.75">
      <c r="A35" s="99" t="s">
        <v>20</v>
      </c>
      <c r="B35" s="100"/>
      <c r="C35" s="121"/>
      <c r="D35" s="46"/>
      <c r="E35" s="46"/>
      <c r="F35" s="46"/>
      <c r="G35" s="46"/>
      <c r="H35" s="46"/>
      <c r="I35" s="46"/>
      <c r="J35" s="10"/>
      <c r="K35" s="146">
        <f t="shared" si="5"/>
        <v>0</v>
      </c>
      <c r="L35" s="147"/>
      <c r="M35" s="148"/>
    </row>
    <row r="36" spans="1:26" s="4" customFormat="1" ht="21.75" customHeight="1">
      <c r="A36" s="204" t="s">
        <v>24</v>
      </c>
      <c r="B36" s="205"/>
      <c r="C36" s="206"/>
      <c r="D36" s="46"/>
      <c r="E36" s="46"/>
      <c r="F36" s="46"/>
      <c r="G36" s="46"/>
      <c r="H36" s="46"/>
      <c r="I36" s="46"/>
      <c r="J36" s="10"/>
      <c r="K36" s="146">
        <f t="shared" si="5"/>
        <v>0</v>
      </c>
      <c r="L36" s="147"/>
      <c r="M36" s="14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21.75" customHeight="1">
      <c r="A37" s="99"/>
      <c r="B37" s="100"/>
      <c r="C37" s="121"/>
      <c r="D37" s="46"/>
      <c r="E37" s="46"/>
      <c r="F37" s="46"/>
      <c r="G37" s="46"/>
      <c r="H37" s="46"/>
      <c r="I37" s="46"/>
      <c r="J37" s="10"/>
      <c r="K37" s="146">
        <f t="shared" si="5"/>
        <v>0</v>
      </c>
      <c r="L37" s="147"/>
      <c r="M37" s="14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21.75" customHeight="1" thickBot="1">
      <c r="A38" s="110" t="s">
        <v>26</v>
      </c>
      <c r="B38" s="111"/>
      <c r="C38" s="203"/>
      <c r="D38" s="54">
        <f aca="true" t="shared" si="6" ref="D38:I38">SUM(D30:D37)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2" t="s">
        <v>9</v>
      </c>
      <c r="K38" s="207">
        <f>SUM(M29:M37)</f>
        <v>0</v>
      </c>
      <c r="L38" s="208"/>
      <c r="M38" s="2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3" s="4" customFormat="1" ht="21.75" customHeight="1" thickBot="1">
      <c r="A39" s="110" t="s">
        <v>28</v>
      </c>
      <c r="B39" s="111"/>
      <c r="C39" s="203"/>
      <c r="D39" s="77">
        <f aca="true" t="shared" si="7" ref="D39:I39">D17+D27+D38</f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16"/>
      <c r="K39" s="210">
        <f>SUM(D39:I39)</f>
        <v>0</v>
      </c>
      <c r="L39" s="211"/>
      <c r="M39" s="2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4" customFormat="1" ht="21.75" customHeight="1" thickBot="1">
      <c r="A40" s="101" t="s">
        <v>27</v>
      </c>
      <c r="B40" s="102"/>
      <c r="C40" s="103"/>
      <c r="D40" s="186"/>
      <c r="E40" s="186"/>
      <c r="F40" s="186"/>
      <c r="G40" s="186"/>
      <c r="H40" s="186"/>
      <c r="I40" s="187"/>
      <c r="J40" s="13"/>
      <c r="K40" s="152" t="s">
        <v>61</v>
      </c>
      <c r="L40" s="181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130" t="s">
        <v>66</v>
      </c>
      <c r="B41" s="131"/>
      <c r="C41" s="131"/>
      <c r="D41" s="8">
        <f aca="true" t="shared" si="8" ref="D41:I41">D39*$K$41</f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11"/>
      <c r="K41" s="213">
        <v>0.07</v>
      </c>
      <c r="L41" s="214"/>
      <c r="M41" s="17">
        <f>SUM(D41:I41)</f>
        <v>0</v>
      </c>
      <c r="AA41" s="1"/>
      <c r="AB41" s="1"/>
      <c r="AC41" s="1"/>
      <c r="AD41" s="1"/>
      <c r="AE41" s="1"/>
      <c r="AF41" s="1"/>
      <c r="AG41" s="1"/>
    </row>
    <row r="42" spans="1:33" s="4" customFormat="1" ht="21.75" customHeight="1" thickBot="1">
      <c r="A42" s="110" t="s">
        <v>29</v>
      </c>
      <c r="B42" s="111"/>
      <c r="C42" s="203"/>
      <c r="D42" s="77">
        <f aca="true" t="shared" si="9" ref="D42:I42">D41</f>
        <v>0</v>
      </c>
      <c r="E42" s="77">
        <f t="shared" si="9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22" t="s">
        <v>10</v>
      </c>
      <c r="K42" s="16"/>
      <c r="L42" s="16"/>
      <c r="M42" s="21">
        <f>SUM(D42:I42)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1.75" customHeight="1" thickBot="1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  <c r="K43" s="73"/>
      <c r="L43" s="73"/>
      <c r="M43" s="18">
        <f>K39+M42</f>
        <v>0</v>
      </c>
      <c r="AA43" s="1"/>
      <c r="AB43" s="1"/>
      <c r="AC43" s="1"/>
      <c r="AD43" s="1"/>
      <c r="AE43" s="1"/>
      <c r="AF43" s="1"/>
      <c r="AG43" s="1"/>
    </row>
    <row r="44" ht="12.75" thickTop="1"/>
  </sheetData>
  <sheetProtection/>
  <mergeCells count="67">
    <mergeCell ref="K41:L41"/>
    <mergeCell ref="A43:J43"/>
    <mergeCell ref="K36:M36"/>
    <mergeCell ref="K37:M37"/>
    <mergeCell ref="K38:M38"/>
    <mergeCell ref="D40:I40"/>
    <mergeCell ref="K40:L40"/>
    <mergeCell ref="K39:M39"/>
    <mergeCell ref="A38:C38"/>
    <mergeCell ref="A39:C39"/>
    <mergeCell ref="K31:M31"/>
    <mergeCell ref="A32:C32"/>
    <mergeCell ref="K32:M32"/>
    <mergeCell ref="K33:M33"/>
    <mergeCell ref="K34:M34"/>
    <mergeCell ref="K35:M35"/>
    <mergeCell ref="A28:C28"/>
    <mergeCell ref="D28:I28"/>
    <mergeCell ref="K28:M28"/>
    <mergeCell ref="A29:C29"/>
    <mergeCell ref="K29:M29"/>
    <mergeCell ref="K30:M30"/>
    <mergeCell ref="K22:M22"/>
    <mergeCell ref="K23:M23"/>
    <mergeCell ref="K24:M24"/>
    <mergeCell ref="K25:M25"/>
    <mergeCell ref="K26:M26"/>
    <mergeCell ref="K27:M27"/>
    <mergeCell ref="D8:I8"/>
    <mergeCell ref="D18:I18"/>
    <mergeCell ref="K18:M18"/>
    <mergeCell ref="K19:M19"/>
    <mergeCell ref="K20:M20"/>
    <mergeCell ref="K21:M21"/>
    <mergeCell ref="A40:C40"/>
    <mergeCell ref="A41:C41"/>
    <mergeCell ref="A42:C42"/>
    <mergeCell ref="A35:C35"/>
    <mergeCell ref="A36:C36"/>
    <mergeCell ref="A37:C37"/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6:B7"/>
    <mergeCell ref="A2:D2"/>
    <mergeCell ref="A5:C5"/>
    <mergeCell ref="A3:M3"/>
    <mergeCell ref="A4:M4"/>
    <mergeCell ref="D5:M5"/>
    <mergeCell ref="K6:M7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AG43"/>
  <sheetViews>
    <sheetView zoomScale="80" zoomScaleNormal="80" zoomScalePageLayoutView="0" workbookViewId="0" topLeftCell="A13">
      <selection activeCell="J31" sqref="J31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28.28125" style="0" customWidth="1"/>
    <col min="5" max="9" width="17.00390625" style="0" customWidth="1"/>
    <col min="10" max="10" width="2.7109375" style="0" bestFit="1" customWidth="1"/>
    <col min="11" max="12" width="19.7109375" style="0" customWidth="1"/>
    <col min="13" max="13" width="31.28125" style="0" customWidth="1"/>
    <col min="14" max="26" width="11.421875" style="1" customWidth="1"/>
  </cols>
  <sheetData>
    <row r="1" ht="12.75" thickBot="1"/>
    <row r="2" spans="1:13" ht="26.25" customHeight="1">
      <c r="A2" s="135" t="s">
        <v>40</v>
      </c>
      <c r="B2" s="136"/>
      <c r="C2" s="136"/>
      <c r="D2" s="136"/>
      <c r="E2" s="36"/>
      <c r="F2" s="36"/>
      <c r="G2" s="36"/>
      <c r="H2" s="36"/>
      <c r="I2" s="36"/>
      <c r="J2" s="19"/>
      <c r="K2" s="19"/>
      <c r="L2" s="19"/>
      <c r="M2" s="20" t="s">
        <v>0</v>
      </c>
    </row>
    <row r="3" spans="1:13" ht="27" customHeight="1">
      <c r="A3" s="188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17.25" customHeight="1">
      <c r="A4" s="137" t="s">
        <v>43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40"/>
    </row>
    <row r="5" spans="1:13" ht="18" thickBot="1">
      <c r="A5" s="101" t="s">
        <v>13</v>
      </c>
      <c r="B5" s="102"/>
      <c r="C5" s="103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4.25" thickBot="1">
      <c r="A6" s="194" t="s">
        <v>52</v>
      </c>
      <c r="B6" s="195"/>
      <c r="C6" s="42" t="s">
        <v>53</v>
      </c>
      <c r="D6" s="81" t="s">
        <v>70</v>
      </c>
      <c r="E6" s="43" t="s">
        <v>57</v>
      </c>
      <c r="F6" s="43" t="s">
        <v>58</v>
      </c>
      <c r="G6" s="43" t="s">
        <v>59</v>
      </c>
      <c r="H6" s="43" t="s">
        <v>56</v>
      </c>
      <c r="I6" s="43" t="s">
        <v>55</v>
      </c>
      <c r="J6" s="10"/>
      <c r="K6" s="155" t="s">
        <v>60</v>
      </c>
      <c r="L6" s="156"/>
      <c r="M6" s="157"/>
    </row>
    <row r="7" spans="1:13" ht="15" customHeight="1" thickBot="1">
      <c r="A7" s="196"/>
      <c r="B7" s="197"/>
      <c r="C7" s="41" t="s">
        <v>54</v>
      </c>
      <c r="D7" s="82"/>
      <c r="E7" s="44"/>
      <c r="F7" s="44"/>
      <c r="G7" s="44"/>
      <c r="H7" s="44"/>
      <c r="I7" s="44"/>
      <c r="J7" s="10"/>
      <c r="K7" s="158"/>
      <c r="L7" s="159"/>
      <c r="M7" s="160"/>
    </row>
    <row r="8" spans="1:13" ht="22.5">
      <c r="A8" s="104" t="s">
        <v>15</v>
      </c>
      <c r="B8" s="105"/>
      <c r="C8" s="193"/>
      <c r="D8" s="175"/>
      <c r="E8" s="175"/>
      <c r="F8" s="175"/>
      <c r="G8" s="175"/>
      <c r="H8" s="175"/>
      <c r="I8" s="198"/>
      <c r="J8" s="13"/>
      <c r="K8" s="12" t="s">
        <v>1</v>
      </c>
      <c r="L8" s="12" t="s">
        <v>2</v>
      </c>
      <c r="M8" s="14" t="s">
        <v>3</v>
      </c>
    </row>
    <row r="9" spans="1:13" ht="12.75">
      <c r="A9" s="199" t="s">
        <v>4</v>
      </c>
      <c r="B9" s="200"/>
      <c r="C9" s="200"/>
      <c r="D9" s="5"/>
      <c r="E9" s="5"/>
      <c r="F9" s="5"/>
      <c r="G9" s="5"/>
      <c r="H9" s="5"/>
      <c r="I9" s="5"/>
      <c r="J9" s="10"/>
      <c r="K9" s="6">
        <f aca="true" t="shared" si="0" ref="K9:K16">SUM(D9:I9)</f>
        <v>0</v>
      </c>
      <c r="L9" s="6"/>
      <c r="M9" s="15">
        <f>K9*L9</f>
        <v>0</v>
      </c>
    </row>
    <row r="10" spans="1:13" ht="12.75">
      <c r="A10" s="93"/>
      <c r="B10" s="94"/>
      <c r="C10" s="94"/>
      <c r="D10" s="5"/>
      <c r="E10" s="5"/>
      <c r="F10" s="5"/>
      <c r="G10" s="5"/>
      <c r="H10" s="5"/>
      <c r="I10" s="5"/>
      <c r="J10" s="10"/>
      <c r="K10" s="6">
        <f t="shared" si="0"/>
        <v>0</v>
      </c>
      <c r="L10" s="6"/>
      <c r="M10" s="15">
        <f aca="true" t="shared" si="1" ref="M10:M15">K10*L10</f>
        <v>0</v>
      </c>
    </row>
    <row r="11" spans="1:13" ht="12.75">
      <c r="A11" s="201"/>
      <c r="B11" s="202"/>
      <c r="C11" s="202"/>
      <c r="D11" s="5"/>
      <c r="E11" s="5"/>
      <c r="F11" s="5"/>
      <c r="G11" s="5"/>
      <c r="H11" s="5"/>
      <c r="I11" s="5"/>
      <c r="J11" s="10"/>
      <c r="K11" s="6">
        <f t="shared" si="0"/>
        <v>0</v>
      </c>
      <c r="L11" s="6"/>
      <c r="M11" s="15">
        <f t="shared" si="1"/>
        <v>0</v>
      </c>
    </row>
    <row r="12" spans="1:13" ht="12.75">
      <c r="A12" s="93"/>
      <c r="B12" s="94"/>
      <c r="C12" s="94"/>
      <c r="D12" s="5"/>
      <c r="E12" s="5"/>
      <c r="F12" s="5"/>
      <c r="G12" s="5"/>
      <c r="H12" s="5"/>
      <c r="I12" s="5"/>
      <c r="J12" s="10"/>
      <c r="K12" s="6">
        <f t="shared" si="0"/>
        <v>0</v>
      </c>
      <c r="L12" s="6"/>
      <c r="M12" s="15">
        <f t="shared" si="1"/>
        <v>0</v>
      </c>
    </row>
    <row r="13" spans="1:13" ht="12.75">
      <c r="A13" s="93"/>
      <c r="B13" s="94"/>
      <c r="C13" s="94"/>
      <c r="D13" s="5"/>
      <c r="E13" s="5"/>
      <c r="F13" s="5"/>
      <c r="G13" s="5"/>
      <c r="H13" s="5"/>
      <c r="I13" s="5"/>
      <c r="J13" s="10"/>
      <c r="K13" s="6">
        <f t="shared" si="0"/>
        <v>0</v>
      </c>
      <c r="L13" s="6"/>
      <c r="M13" s="15">
        <f t="shared" si="1"/>
        <v>0</v>
      </c>
    </row>
    <row r="14" spans="1:13" ht="12.75">
      <c r="A14" s="93"/>
      <c r="B14" s="94"/>
      <c r="C14" s="94"/>
      <c r="D14" s="5"/>
      <c r="E14" s="5"/>
      <c r="F14" s="5"/>
      <c r="G14" s="5"/>
      <c r="H14" s="5"/>
      <c r="I14" s="5"/>
      <c r="J14" s="10"/>
      <c r="K14" s="6">
        <f t="shared" si="0"/>
        <v>0</v>
      </c>
      <c r="L14" s="6"/>
      <c r="M14" s="15">
        <f t="shared" si="1"/>
        <v>0</v>
      </c>
    </row>
    <row r="15" spans="1:26" s="4" customFormat="1" ht="21.75" customHeight="1">
      <c r="A15" s="93"/>
      <c r="B15" s="94"/>
      <c r="C15" s="94"/>
      <c r="D15" s="5"/>
      <c r="E15" s="5"/>
      <c r="F15" s="5"/>
      <c r="G15" s="5"/>
      <c r="H15" s="5"/>
      <c r="I15" s="5"/>
      <c r="J15" s="10"/>
      <c r="K15" s="6">
        <f t="shared" si="0"/>
        <v>0</v>
      </c>
      <c r="L15" s="6"/>
      <c r="M15" s="15">
        <f t="shared" si="1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13" ht="23.25" customHeight="1">
      <c r="A16" s="93"/>
      <c r="B16" s="94"/>
      <c r="C16" s="94"/>
      <c r="D16" s="5"/>
      <c r="E16" s="5"/>
      <c r="F16" s="5"/>
      <c r="G16" s="5"/>
      <c r="H16" s="5"/>
      <c r="I16" s="5"/>
      <c r="J16" s="10"/>
      <c r="K16" s="6">
        <f t="shared" si="0"/>
        <v>0</v>
      </c>
      <c r="L16" s="6"/>
      <c r="M16" s="15">
        <f>K16*L16</f>
        <v>0</v>
      </c>
    </row>
    <row r="17" spans="1:13" ht="13.5" thickBot="1">
      <c r="A17" s="110" t="s">
        <v>17</v>
      </c>
      <c r="B17" s="111"/>
      <c r="C17" s="203"/>
      <c r="D17" s="56">
        <f aca="true" t="shared" si="2" ref="D17:I17">SUMPRODUCT(D9:D16)</f>
        <v>0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22" t="s">
        <v>5</v>
      </c>
      <c r="K17" s="45">
        <f>SUM(K9:K16)</f>
        <v>0</v>
      </c>
      <c r="L17" s="16"/>
      <c r="M17" s="21">
        <f>SUM(M9:M16)</f>
        <v>0</v>
      </c>
    </row>
    <row r="18" spans="1:13" ht="15.75" customHeight="1">
      <c r="A18" s="104" t="s">
        <v>14</v>
      </c>
      <c r="B18" s="105"/>
      <c r="C18" s="193"/>
      <c r="D18" s="153"/>
      <c r="E18" s="153"/>
      <c r="F18" s="153"/>
      <c r="G18" s="153"/>
      <c r="H18" s="153"/>
      <c r="I18" s="181"/>
      <c r="J18" s="13"/>
      <c r="K18" s="152" t="s">
        <v>3</v>
      </c>
      <c r="L18" s="153"/>
      <c r="M18" s="154"/>
    </row>
    <row r="19" spans="1:13" ht="12.75">
      <c r="A19" s="199" t="s">
        <v>23</v>
      </c>
      <c r="B19" s="200"/>
      <c r="C19" s="200"/>
      <c r="D19" s="7"/>
      <c r="E19" s="7"/>
      <c r="F19" s="7"/>
      <c r="G19" s="7"/>
      <c r="H19" s="7"/>
      <c r="I19" s="7"/>
      <c r="J19" s="10"/>
      <c r="K19" s="146">
        <f aca="true" t="shared" si="3" ref="K19:K26">SUM(D19:I19)</f>
        <v>0</v>
      </c>
      <c r="L19" s="147"/>
      <c r="M19" s="148"/>
    </row>
    <row r="20" spans="1:13" ht="12.75">
      <c r="A20" s="93"/>
      <c r="B20" s="94"/>
      <c r="C20" s="94"/>
      <c r="D20" s="7"/>
      <c r="E20" s="7"/>
      <c r="F20" s="7"/>
      <c r="G20" s="7"/>
      <c r="H20" s="7"/>
      <c r="I20" s="7"/>
      <c r="J20" s="10"/>
      <c r="K20" s="146">
        <f t="shared" si="3"/>
        <v>0</v>
      </c>
      <c r="L20" s="147"/>
      <c r="M20" s="148"/>
    </row>
    <row r="21" spans="1:13" ht="12.75">
      <c r="A21" s="93"/>
      <c r="B21" s="94"/>
      <c r="C21" s="94"/>
      <c r="D21" s="7"/>
      <c r="E21" s="7"/>
      <c r="F21" s="7"/>
      <c r="G21" s="7"/>
      <c r="H21" s="7"/>
      <c r="I21" s="7"/>
      <c r="J21" s="10"/>
      <c r="K21" s="146">
        <f t="shared" si="3"/>
        <v>0</v>
      </c>
      <c r="L21" s="147"/>
      <c r="M21" s="148"/>
    </row>
    <row r="22" spans="1:13" ht="12.75">
      <c r="A22" s="93" t="s">
        <v>6</v>
      </c>
      <c r="B22" s="94"/>
      <c r="C22" s="94"/>
      <c r="D22" s="7"/>
      <c r="E22" s="7"/>
      <c r="F22" s="7"/>
      <c r="G22" s="7"/>
      <c r="H22" s="7"/>
      <c r="I22" s="7"/>
      <c r="J22" s="10"/>
      <c r="K22" s="146">
        <f t="shared" si="3"/>
        <v>0</v>
      </c>
      <c r="L22" s="147"/>
      <c r="M22" s="148"/>
    </row>
    <row r="23" spans="1:13" ht="12.75">
      <c r="A23" s="93"/>
      <c r="B23" s="94"/>
      <c r="C23" s="94"/>
      <c r="D23" s="7"/>
      <c r="E23" s="7"/>
      <c r="F23" s="7"/>
      <c r="G23" s="7"/>
      <c r="H23" s="7"/>
      <c r="I23" s="7"/>
      <c r="J23" s="10"/>
      <c r="K23" s="146">
        <f t="shared" si="3"/>
        <v>0</v>
      </c>
      <c r="L23" s="147"/>
      <c r="M23" s="148"/>
    </row>
    <row r="24" spans="1:13" ht="12.75">
      <c r="A24" s="93"/>
      <c r="B24" s="94"/>
      <c r="C24" s="94"/>
      <c r="D24" s="7"/>
      <c r="E24" s="7"/>
      <c r="F24" s="7"/>
      <c r="G24" s="7"/>
      <c r="H24" s="7"/>
      <c r="I24" s="7"/>
      <c r="J24" s="10"/>
      <c r="K24" s="146">
        <f t="shared" si="3"/>
        <v>0</v>
      </c>
      <c r="L24" s="147"/>
      <c r="M24" s="148"/>
    </row>
    <row r="25" spans="1:26" s="4" customFormat="1" ht="21.75" customHeight="1">
      <c r="A25" s="93"/>
      <c r="B25" s="94"/>
      <c r="C25" s="94"/>
      <c r="D25" s="7"/>
      <c r="E25" s="7"/>
      <c r="F25" s="7"/>
      <c r="G25" s="7"/>
      <c r="H25" s="7"/>
      <c r="I25" s="7"/>
      <c r="J25" s="10"/>
      <c r="K25" s="146">
        <f t="shared" si="3"/>
        <v>0</v>
      </c>
      <c r="L25" s="147"/>
      <c r="M25" s="14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3" ht="23.25" customHeight="1">
      <c r="A26" s="93"/>
      <c r="B26" s="94"/>
      <c r="C26" s="94"/>
      <c r="D26" s="7"/>
      <c r="E26" s="7"/>
      <c r="F26" s="7"/>
      <c r="G26" s="7"/>
      <c r="H26" s="7"/>
      <c r="I26" s="7"/>
      <c r="J26" s="10"/>
      <c r="K26" s="146">
        <f t="shared" si="3"/>
        <v>0</v>
      </c>
      <c r="L26" s="147"/>
      <c r="M26" s="148"/>
    </row>
    <row r="27" spans="1:13" ht="13.5" thickBot="1">
      <c r="A27" s="110" t="s">
        <v>18</v>
      </c>
      <c r="B27" s="111"/>
      <c r="C27" s="203"/>
      <c r="D27" s="53">
        <f aca="true" t="shared" si="4" ref="D27:I27">SUM(D19:D26)</f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22" t="s">
        <v>7</v>
      </c>
      <c r="K27" s="149">
        <f>SUM(M19:M26)</f>
        <v>0</v>
      </c>
      <c r="L27" s="150"/>
      <c r="M27" s="151"/>
    </row>
    <row r="28" spans="1:13" ht="15.75" customHeight="1">
      <c r="A28" s="104" t="s">
        <v>16</v>
      </c>
      <c r="B28" s="105"/>
      <c r="C28" s="193" t="s">
        <v>8</v>
      </c>
      <c r="D28" s="153"/>
      <c r="E28" s="153"/>
      <c r="F28" s="153"/>
      <c r="G28" s="153"/>
      <c r="H28" s="153"/>
      <c r="I28" s="181"/>
      <c r="J28" s="13"/>
      <c r="K28" s="152" t="s">
        <v>3</v>
      </c>
      <c r="L28" s="153"/>
      <c r="M28" s="154"/>
    </row>
    <row r="29" spans="1:13" ht="12.75">
      <c r="A29" s="99" t="s">
        <v>19</v>
      </c>
      <c r="B29" s="100"/>
      <c r="C29" s="121"/>
      <c r="D29" s="46"/>
      <c r="E29" s="46"/>
      <c r="F29" s="46"/>
      <c r="G29" s="46"/>
      <c r="H29" s="46"/>
      <c r="I29" s="46"/>
      <c r="J29" s="10"/>
      <c r="K29" s="146">
        <f aca="true" t="shared" si="5" ref="K29:K37">SUM(D29:I29)</f>
        <v>0</v>
      </c>
      <c r="L29" s="147"/>
      <c r="M29" s="148"/>
    </row>
    <row r="30" spans="1:13" ht="12.75">
      <c r="A30" s="27" t="s">
        <v>24</v>
      </c>
      <c r="B30" s="25"/>
      <c r="C30" s="26"/>
      <c r="D30" s="46"/>
      <c r="E30" s="46"/>
      <c r="F30" s="46"/>
      <c r="G30" s="46"/>
      <c r="H30" s="46"/>
      <c r="I30" s="46"/>
      <c r="J30" s="10"/>
      <c r="K30" s="146">
        <f t="shared" si="5"/>
        <v>0</v>
      </c>
      <c r="L30" s="147"/>
      <c r="M30" s="148"/>
    </row>
    <row r="31" spans="1:13" ht="12.75">
      <c r="A31" s="24"/>
      <c r="B31" s="25"/>
      <c r="C31" s="26"/>
      <c r="D31" s="46"/>
      <c r="E31" s="46"/>
      <c r="F31" s="46"/>
      <c r="G31" s="46"/>
      <c r="H31" s="46"/>
      <c r="I31" s="46"/>
      <c r="J31" s="10"/>
      <c r="K31" s="146">
        <f t="shared" si="5"/>
        <v>0</v>
      </c>
      <c r="L31" s="147"/>
      <c r="M31" s="148"/>
    </row>
    <row r="32" spans="1:13" ht="12.75">
      <c r="A32" s="99" t="s">
        <v>65</v>
      </c>
      <c r="B32" s="100"/>
      <c r="C32" s="121"/>
      <c r="D32" s="46"/>
      <c r="E32" s="46"/>
      <c r="F32" s="46"/>
      <c r="G32" s="46"/>
      <c r="H32" s="46"/>
      <c r="I32" s="46"/>
      <c r="J32" s="10"/>
      <c r="K32" s="146">
        <f t="shared" si="5"/>
        <v>0</v>
      </c>
      <c r="L32" s="147"/>
      <c r="M32" s="148"/>
    </row>
    <row r="33" spans="1:13" ht="12.75">
      <c r="A33" s="27" t="s">
        <v>67</v>
      </c>
      <c r="B33" s="25"/>
      <c r="C33" s="26"/>
      <c r="D33" s="46"/>
      <c r="E33" s="46"/>
      <c r="F33" s="46"/>
      <c r="G33" s="46"/>
      <c r="H33" s="46"/>
      <c r="I33" s="46"/>
      <c r="J33" s="10"/>
      <c r="K33" s="146">
        <f t="shared" si="5"/>
        <v>0</v>
      </c>
      <c r="L33" s="147"/>
      <c r="M33" s="148"/>
    </row>
    <row r="34" spans="1:13" ht="12.75">
      <c r="A34" s="24"/>
      <c r="B34" s="25"/>
      <c r="C34" s="26"/>
      <c r="D34" s="46"/>
      <c r="E34" s="46"/>
      <c r="F34" s="46"/>
      <c r="G34" s="46"/>
      <c r="H34" s="46"/>
      <c r="I34" s="46"/>
      <c r="J34" s="10"/>
      <c r="K34" s="146">
        <f t="shared" si="5"/>
        <v>0</v>
      </c>
      <c r="L34" s="147"/>
      <c r="M34" s="148"/>
    </row>
    <row r="35" spans="1:13" ht="12.75">
      <c r="A35" s="99" t="s">
        <v>20</v>
      </c>
      <c r="B35" s="100"/>
      <c r="C35" s="121"/>
      <c r="D35" s="46"/>
      <c r="E35" s="46"/>
      <c r="F35" s="46"/>
      <c r="G35" s="46"/>
      <c r="H35" s="46"/>
      <c r="I35" s="46"/>
      <c r="J35" s="10"/>
      <c r="K35" s="146">
        <f t="shared" si="5"/>
        <v>0</v>
      </c>
      <c r="L35" s="147"/>
      <c r="M35" s="148"/>
    </row>
    <row r="36" spans="1:26" s="4" customFormat="1" ht="21.75" customHeight="1">
      <c r="A36" s="204" t="s">
        <v>24</v>
      </c>
      <c r="B36" s="205"/>
      <c r="C36" s="206"/>
      <c r="D36" s="46"/>
      <c r="E36" s="46"/>
      <c r="F36" s="46"/>
      <c r="G36" s="46"/>
      <c r="H36" s="46"/>
      <c r="I36" s="46"/>
      <c r="J36" s="10"/>
      <c r="K36" s="146">
        <f t="shared" si="5"/>
        <v>0</v>
      </c>
      <c r="L36" s="147"/>
      <c r="M36" s="14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21.75" customHeight="1">
      <c r="A37" s="99"/>
      <c r="B37" s="100"/>
      <c r="C37" s="121"/>
      <c r="D37" s="46"/>
      <c r="E37" s="46"/>
      <c r="F37" s="46"/>
      <c r="G37" s="46"/>
      <c r="H37" s="46"/>
      <c r="I37" s="46"/>
      <c r="J37" s="10"/>
      <c r="K37" s="146">
        <f t="shared" si="5"/>
        <v>0</v>
      </c>
      <c r="L37" s="147"/>
      <c r="M37" s="14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21.75" customHeight="1" thickBot="1">
      <c r="A38" s="110" t="s">
        <v>26</v>
      </c>
      <c r="B38" s="111"/>
      <c r="C38" s="203"/>
      <c r="D38" s="54">
        <f aca="true" t="shared" si="6" ref="D38:I38">SUM(D30:D37)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2" t="s">
        <v>9</v>
      </c>
      <c r="K38" s="207">
        <f>SUM(M29:M37)</f>
        <v>0</v>
      </c>
      <c r="L38" s="208"/>
      <c r="M38" s="2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3" s="4" customFormat="1" ht="21.75" customHeight="1" thickBot="1">
      <c r="A39" s="110" t="s">
        <v>28</v>
      </c>
      <c r="B39" s="111"/>
      <c r="C39" s="203"/>
      <c r="D39" s="77">
        <f aca="true" t="shared" si="7" ref="D39:I39">D17+D27+D38</f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16"/>
      <c r="K39" s="210">
        <f>SUM(D39:I39)</f>
        <v>0</v>
      </c>
      <c r="L39" s="211"/>
      <c r="M39" s="2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4" customFormat="1" ht="21.75" customHeight="1" thickBot="1">
      <c r="A40" s="101" t="s">
        <v>27</v>
      </c>
      <c r="B40" s="102"/>
      <c r="C40" s="103"/>
      <c r="D40" s="186"/>
      <c r="E40" s="186"/>
      <c r="F40" s="186"/>
      <c r="G40" s="186"/>
      <c r="H40" s="186"/>
      <c r="I40" s="187"/>
      <c r="J40" s="13"/>
      <c r="K40" s="152" t="s">
        <v>61</v>
      </c>
      <c r="L40" s="181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130" t="s">
        <v>66</v>
      </c>
      <c r="B41" s="131"/>
      <c r="C41" s="131"/>
      <c r="D41" s="8">
        <f aca="true" t="shared" si="8" ref="D41:I41">D39*$K$41</f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11"/>
      <c r="K41" s="213">
        <v>0.07</v>
      </c>
      <c r="L41" s="214"/>
      <c r="M41" s="17">
        <f>SUM(D41:I41)</f>
        <v>0</v>
      </c>
      <c r="AA41" s="1"/>
      <c r="AB41" s="1"/>
      <c r="AC41" s="1"/>
      <c r="AD41" s="1"/>
      <c r="AE41" s="1"/>
      <c r="AF41" s="1"/>
      <c r="AG41" s="1"/>
    </row>
    <row r="42" spans="1:33" s="4" customFormat="1" ht="21.75" customHeight="1" thickBot="1">
      <c r="A42" s="110" t="s">
        <v>29</v>
      </c>
      <c r="B42" s="111"/>
      <c r="C42" s="203"/>
      <c r="D42" s="77">
        <f aca="true" t="shared" si="9" ref="D42:I42">D41</f>
        <v>0</v>
      </c>
      <c r="E42" s="77">
        <f t="shared" si="9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22" t="s">
        <v>10</v>
      </c>
      <c r="K42" s="16"/>
      <c r="L42" s="16"/>
      <c r="M42" s="21">
        <f>SUM(D42:I42)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1.75" customHeight="1" thickBot="1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  <c r="K43" s="73"/>
      <c r="L43" s="73"/>
      <c r="M43" s="18">
        <f>K39+M42</f>
        <v>0</v>
      </c>
      <c r="AA43" s="1"/>
      <c r="AB43" s="1"/>
      <c r="AC43" s="1"/>
      <c r="AD43" s="1"/>
      <c r="AE43" s="1"/>
      <c r="AF43" s="1"/>
      <c r="AG43" s="1"/>
    </row>
    <row r="44" ht="12.75" thickTop="1"/>
  </sheetData>
  <sheetProtection/>
  <mergeCells count="67">
    <mergeCell ref="K41:L41"/>
    <mergeCell ref="A43:J43"/>
    <mergeCell ref="K36:M36"/>
    <mergeCell ref="K37:M37"/>
    <mergeCell ref="K38:M38"/>
    <mergeCell ref="D40:I40"/>
    <mergeCell ref="K40:L40"/>
    <mergeCell ref="K39:M39"/>
    <mergeCell ref="A38:C38"/>
    <mergeCell ref="A39:C39"/>
    <mergeCell ref="K31:M31"/>
    <mergeCell ref="A32:C32"/>
    <mergeCell ref="K32:M32"/>
    <mergeCell ref="K33:M33"/>
    <mergeCell ref="K34:M34"/>
    <mergeCell ref="K35:M35"/>
    <mergeCell ref="A28:C28"/>
    <mergeCell ref="D28:I28"/>
    <mergeCell ref="K28:M28"/>
    <mergeCell ref="A29:C29"/>
    <mergeCell ref="K29:M29"/>
    <mergeCell ref="K30:M30"/>
    <mergeCell ref="K22:M22"/>
    <mergeCell ref="K23:M23"/>
    <mergeCell ref="K24:M24"/>
    <mergeCell ref="K25:M25"/>
    <mergeCell ref="K26:M26"/>
    <mergeCell ref="K27:M27"/>
    <mergeCell ref="D8:I8"/>
    <mergeCell ref="D18:I18"/>
    <mergeCell ref="K18:M18"/>
    <mergeCell ref="K19:M19"/>
    <mergeCell ref="K20:M20"/>
    <mergeCell ref="K21:M21"/>
    <mergeCell ref="A40:C40"/>
    <mergeCell ref="A41:C41"/>
    <mergeCell ref="A42:C42"/>
    <mergeCell ref="A35:C35"/>
    <mergeCell ref="A36:C36"/>
    <mergeCell ref="A37:C37"/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6:B7"/>
    <mergeCell ref="A2:D2"/>
    <mergeCell ref="A5:C5"/>
    <mergeCell ref="A3:M3"/>
    <mergeCell ref="A4:M4"/>
    <mergeCell ref="D5:M5"/>
    <mergeCell ref="K6:M7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AG43"/>
  <sheetViews>
    <sheetView zoomScale="80" zoomScaleNormal="80" zoomScalePageLayoutView="0" workbookViewId="0" topLeftCell="A13">
      <selection activeCell="D6" sqref="D6:D7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27.8515625" style="0" customWidth="1"/>
    <col min="5" max="9" width="17.00390625" style="0" customWidth="1"/>
    <col min="10" max="10" width="2.7109375" style="0" bestFit="1" customWidth="1"/>
    <col min="11" max="12" width="19.7109375" style="0" customWidth="1"/>
    <col min="13" max="13" width="31.28125" style="0" customWidth="1"/>
    <col min="14" max="26" width="11.421875" style="1" customWidth="1"/>
  </cols>
  <sheetData>
    <row r="1" ht="12.75" thickBot="1"/>
    <row r="2" spans="1:13" ht="26.25" customHeight="1">
      <c r="A2" s="135" t="s">
        <v>40</v>
      </c>
      <c r="B2" s="136"/>
      <c r="C2" s="136"/>
      <c r="D2" s="136"/>
      <c r="E2" s="36"/>
      <c r="F2" s="36"/>
      <c r="G2" s="36"/>
      <c r="H2" s="36"/>
      <c r="I2" s="36"/>
      <c r="J2" s="19"/>
      <c r="K2" s="19"/>
      <c r="L2" s="19"/>
      <c r="M2" s="20" t="s">
        <v>0</v>
      </c>
    </row>
    <row r="3" spans="1:13" ht="27" customHeight="1">
      <c r="A3" s="188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17.25" customHeight="1">
      <c r="A4" s="137" t="s">
        <v>44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40"/>
    </row>
    <row r="5" spans="1:13" ht="18" thickBot="1">
      <c r="A5" s="101" t="s">
        <v>13</v>
      </c>
      <c r="B5" s="102"/>
      <c r="C5" s="103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4.25" thickBot="1">
      <c r="A6" s="194" t="s">
        <v>52</v>
      </c>
      <c r="B6" s="195"/>
      <c r="C6" s="42" t="s">
        <v>53</v>
      </c>
      <c r="D6" s="81" t="s">
        <v>70</v>
      </c>
      <c r="E6" s="43" t="s">
        <v>57</v>
      </c>
      <c r="F6" s="43" t="s">
        <v>58</v>
      </c>
      <c r="G6" s="43" t="s">
        <v>59</v>
      </c>
      <c r="H6" s="43" t="s">
        <v>56</v>
      </c>
      <c r="I6" s="43" t="s">
        <v>55</v>
      </c>
      <c r="J6" s="10"/>
      <c r="K6" s="155" t="s">
        <v>60</v>
      </c>
      <c r="L6" s="156"/>
      <c r="M6" s="157"/>
    </row>
    <row r="7" spans="1:13" ht="15" customHeight="1" thickBot="1">
      <c r="A7" s="196"/>
      <c r="B7" s="197"/>
      <c r="C7" s="41" t="s">
        <v>54</v>
      </c>
      <c r="D7" s="82"/>
      <c r="E7" s="44"/>
      <c r="F7" s="44"/>
      <c r="G7" s="44"/>
      <c r="H7" s="44"/>
      <c r="I7" s="44"/>
      <c r="J7" s="10"/>
      <c r="K7" s="158"/>
      <c r="L7" s="159"/>
      <c r="M7" s="160"/>
    </row>
    <row r="8" spans="1:13" ht="22.5">
      <c r="A8" s="104" t="s">
        <v>15</v>
      </c>
      <c r="B8" s="105"/>
      <c r="C8" s="105"/>
      <c r="D8" s="215"/>
      <c r="E8" s="175"/>
      <c r="F8" s="175"/>
      <c r="G8" s="175"/>
      <c r="H8" s="175"/>
      <c r="I8" s="198"/>
      <c r="J8" s="13"/>
      <c r="K8" s="12" t="s">
        <v>1</v>
      </c>
      <c r="L8" s="12" t="s">
        <v>2</v>
      </c>
      <c r="M8" s="14" t="s">
        <v>3</v>
      </c>
    </row>
    <row r="9" spans="1:13" ht="12.75">
      <c r="A9" s="199" t="s">
        <v>4</v>
      </c>
      <c r="B9" s="200"/>
      <c r="C9" s="200"/>
      <c r="D9" s="5"/>
      <c r="E9" s="5"/>
      <c r="F9" s="5"/>
      <c r="G9" s="5"/>
      <c r="H9" s="5"/>
      <c r="I9" s="5"/>
      <c r="J9" s="10"/>
      <c r="K9" s="6">
        <f aca="true" t="shared" si="0" ref="K9:K16">SUM(D9:I9)</f>
        <v>0</v>
      </c>
      <c r="L9" s="6"/>
      <c r="M9" s="15">
        <f>K9*L9</f>
        <v>0</v>
      </c>
    </row>
    <row r="10" spans="1:13" ht="12.75">
      <c r="A10" s="93"/>
      <c r="B10" s="94"/>
      <c r="C10" s="94"/>
      <c r="D10" s="5"/>
      <c r="E10" s="5"/>
      <c r="F10" s="5"/>
      <c r="G10" s="5"/>
      <c r="H10" s="5"/>
      <c r="I10" s="5"/>
      <c r="J10" s="10"/>
      <c r="K10" s="6">
        <f t="shared" si="0"/>
        <v>0</v>
      </c>
      <c r="L10" s="6"/>
      <c r="M10" s="15">
        <f aca="true" t="shared" si="1" ref="M10:M15">K10*L10</f>
        <v>0</v>
      </c>
    </row>
    <row r="11" spans="1:13" ht="12.75">
      <c r="A11" s="201"/>
      <c r="B11" s="202"/>
      <c r="C11" s="202"/>
      <c r="D11" s="5"/>
      <c r="E11" s="5"/>
      <c r="F11" s="5"/>
      <c r="G11" s="5"/>
      <c r="H11" s="5"/>
      <c r="I11" s="5"/>
      <c r="J11" s="10"/>
      <c r="K11" s="6">
        <f t="shared" si="0"/>
        <v>0</v>
      </c>
      <c r="L11" s="6"/>
      <c r="M11" s="15">
        <f t="shared" si="1"/>
        <v>0</v>
      </c>
    </row>
    <row r="12" spans="1:13" ht="12.75">
      <c r="A12" s="93"/>
      <c r="B12" s="94"/>
      <c r="C12" s="94"/>
      <c r="D12" s="5"/>
      <c r="E12" s="5"/>
      <c r="F12" s="5"/>
      <c r="G12" s="5"/>
      <c r="H12" s="5"/>
      <c r="I12" s="5"/>
      <c r="J12" s="10"/>
      <c r="K12" s="6">
        <f t="shared" si="0"/>
        <v>0</v>
      </c>
      <c r="L12" s="6"/>
      <c r="M12" s="15">
        <f t="shared" si="1"/>
        <v>0</v>
      </c>
    </row>
    <row r="13" spans="1:13" ht="12.75">
      <c r="A13" s="93"/>
      <c r="B13" s="94"/>
      <c r="C13" s="94"/>
      <c r="D13" s="5"/>
      <c r="E13" s="5"/>
      <c r="F13" s="5"/>
      <c r="G13" s="5"/>
      <c r="H13" s="5"/>
      <c r="I13" s="5"/>
      <c r="J13" s="10"/>
      <c r="K13" s="6">
        <f t="shared" si="0"/>
        <v>0</v>
      </c>
      <c r="L13" s="6"/>
      <c r="M13" s="15">
        <f t="shared" si="1"/>
        <v>0</v>
      </c>
    </row>
    <row r="14" spans="1:13" ht="12.75">
      <c r="A14" s="93"/>
      <c r="B14" s="94"/>
      <c r="C14" s="94"/>
      <c r="D14" s="5"/>
      <c r="E14" s="5"/>
      <c r="F14" s="5"/>
      <c r="G14" s="5"/>
      <c r="H14" s="5"/>
      <c r="I14" s="5"/>
      <c r="J14" s="10"/>
      <c r="K14" s="6">
        <f t="shared" si="0"/>
        <v>0</v>
      </c>
      <c r="L14" s="6"/>
      <c r="M14" s="15">
        <f t="shared" si="1"/>
        <v>0</v>
      </c>
    </row>
    <row r="15" spans="1:26" s="4" customFormat="1" ht="21.75" customHeight="1">
      <c r="A15" s="93"/>
      <c r="B15" s="94"/>
      <c r="C15" s="94"/>
      <c r="D15" s="5"/>
      <c r="E15" s="5"/>
      <c r="F15" s="5"/>
      <c r="G15" s="5"/>
      <c r="H15" s="5"/>
      <c r="I15" s="5"/>
      <c r="J15" s="10"/>
      <c r="K15" s="6">
        <f t="shared" si="0"/>
        <v>0</v>
      </c>
      <c r="L15" s="6"/>
      <c r="M15" s="15">
        <f t="shared" si="1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13" ht="23.25" customHeight="1">
      <c r="A16" s="93"/>
      <c r="B16" s="94"/>
      <c r="C16" s="94"/>
      <c r="D16" s="5"/>
      <c r="E16" s="5"/>
      <c r="F16" s="5"/>
      <c r="G16" s="5"/>
      <c r="H16" s="5"/>
      <c r="I16" s="5"/>
      <c r="J16" s="10"/>
      <c r="K16" s="6">
        <f t="shared" si="0"/>
        <v>0</v>
      </c>
      <c r="L16" s="6"/>
      <c r="M16" s="15">
        <f>K16*L16</f>
        <v>0</v>
      </c>
    </row>
    <row r="17" spans="1:13" ht="13.5" thickBot="1">
      <c r="A17" s="110" t="s">
        <v>17</v>
      </c>
      <c r="B17" s="111"/>
      <c r="C17" s="203"/>
      <c r="D17" s="56">
        <f aca="true" t="shared" si="2" ref="D17:I17">SUMPRODUCT(D9:D16)</f>
        <v>0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22" t="s">
        <v>5</v>
      </c>
      <c r="K17" s="45">
        <f>SUM(K9:K16)</f>
        <v>0</v>
      </c>
      <c r="L17" s="16"/>
      <c r="M17" s="21">
        <f>SUM(M9:M16)</f>
        <v>0</v>
      </c>
    </row>
    <row r="18" spans="1:13" ht="15.75" customHeight="1">
      <c r="A18" s="104" t="s">
        <v>14</v>
      </c>
      <c r="B18" s="105"/>
      <c r="C18" s="193"/>
      <c r="D18" s="153"/>
      <c r="E18" s="153"/>
      <c r="F18" s="153"/>
      <c r="G18" s="153"/>
      <c r="H18" s="153"/>
      <c r="I18" s="181"/>
      <c r="J18" s="13"/>
      <c r="K18" s="152" t="s">
        <v>3</v>
      </c>
      <c r="L18" s="153"/>
      <c r="M18" s="154"/>
    </row>
    <row r="19" spans="1:13" ht="12.75">
      <c r="A19" s="199" t="s">
        <v>23</v>
      </c>
      <c r="B19" s="200"/>
      <c r="C19" s="200"/>
      <c r="D19" s="7"/>
      <c r="E19" s="7"/>
      <c r="F19" s="7"/>
      <c r="G19" s="7"/>
      <c r="H19" s="7"/>
      <c r="I19" s="7"/>
      <c r="J19" s="10"/>
      <c r="K19" s="146">
        <f aca="true" t="shared" si="3" ref="K19:K26">SUM(D19:I19)</f>
        <v>0</v>
      </c>
      <c r="L19" s="147"/>
      <c r="M19" s="148"/>
    </row>
    <row r="20" spans="1:13" ht="12.75">
      <c r="A20" s="93"/>
      <c r="B20" s="94"/>
      <c r="C20" s="94"/>
      <c r="D20" s="7"/>
      <c r="E20" s="7"/>
      <c r="F20" s="7"/>
      <c r="G20" s="7"/>
      <c r="H20" s="7"/>
      <c r="I20" s="7"/>
      <c r="J20" s="10"/>
      <c r="K20" s="146">
        <f t="shared" si="3"/>
        <v>0</v>
      </c>
      <c r="L20" s="147"/>
      <c r="M20" s="148"/>
    </row>
    <row r="21" spans="1:13" ht="12.75">
      <c r="A21" s="93"/>
      <c r="B21" s="94"/>
      <c r="C21" s="94"/>
      <c r="D21" s="7"/>
      <c r="E21" s="7"/>
      <c r="F21" s="7"/>
      <c r="G21" s="7"/>
      <c r="H21" s="7"/>
      <c r="I21" s="7"/>
      <c r="J21" s="10"/>
      <c r="K21" s="146">
        <f t="shared" si="3"/>
        <v>0</v>
      </c>
      <c r="L21" s="147"/>
      <c r="M21" s="148"/>
    </row>
    <row r="22" spans="1:13" ht="12.75">
      <c r="A22" s="93" t="s">
        <v>6</v>
      </c>
      <c r="B22" s="94"/>
      <c r="C22" s="94"/>
      <c r="D22" s="7"/>
      <c r="E22" s="7"/>
      <c r="F22" s="7"/>
      <c r="G22" s="7"/>
      <c r="H22" s="7"/>
      <c r="I22" s="7"/>
      <c r="J22" s="10"/>
      <c r="K22" s="146">
        <f t="shared" si="3"/>
        <v>0</v>
      </c>
      <c r="L22" s="147"/>
      <c r="M22" s="148"/>
    </row>
    <row r="23" spans="1:13" ht="12.75">
      <c r="A23" s="93"/>
      <c r="B23" s="94"/>
      <c r="C23" s="94"/>
      <c r="D23" s="7"/>
      <c r="E23" s="7"/>
      <c r="F23" s="7"/>
      <c r="G23" s="7"/>
      <c r="H23" s="7"/>
      <c r="I23" s="7"/>
      <c r="J23" s="10"/>
      <c r="K23" s="146">
        <f t="shared" si="3"/>
        <v>0</v>
      </c>
      <c r="L23" s="147"/>
      <c r="M23" s="148"/>
    </row>
    <row r="24" spans="1:13" ht="12.75">
      <c r="A24" s="93"/>
      <c r="B24" s="94"/>
      <c r="C24" s="94"/>
      <c r="D24" s="7"/>
      <c r="E24" s="7"/>
      <c r="F24" s="7"/>
      <c r="G24" s="7"/>
      <c r="H24" s="7"/>
      <c r="I24" s="7"/>
      <c r="J24" s="10"/>
      <c r="K24" s="146">
        <f t="shared" si="3"/>
        <v>0</v>
      </c>
      <c r="L24" s="147"/>
      <c r="M24" s="148"/>
    </row>
    <row r="25" spans="1:26" s="4" customFormat="1" ht="21.75" customHeight="1">
      <c r="A25" s="93"/>
      <c r="B25" s="94"/>
      <c r="C25" s="94"/>
      <c r="D25" s="7"/>
      <c r="E25" s="7"/>
      <c r="F25" s="7"/>
      <c r="G25" s="7"/>
      <c r="H25" s="7"/>
      <c r="I25" s="7"/>
      <c r="J25" s="10"/>
      <c r="K25" s="146">
        <f t="shared" si="3"/>
        <v>0</v>
      </c>
      <c r="L25" s="147"/>
      <c r="M25" s="14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3" ht="23.25" customHeight="1">
      <c r="A26" s="93"/>
      <c r="B26" s="94"/>
      <c r="C26" s="94"/>
      <c r="D26" s="7"/>
      <c r="E26" s="7"/>
      <c r="F26" s="7"/>
      <c r="G26" s="7"/>
      <c r="H26" s="7"/>
      <c r="I26" s="7"/>
      <c r="J26" s="10"/>
      <c r="K26" s="146">
        <f t="shared" si="3"/>
        <v>0</v>
      </c>
      <c r="L26" s="147"/>
      <c r="M26" s="148"/>
    </row>
    <row r="27" spans="1:13" ht="13.5" thickBot="1">
      <c r="A27" s="110" t="s">
        <v>18</v>
      </c>
      <c r="B27" s="111"/>
      <c r="C27" s="203"/>
      <c r="D27" s="53">
        <f aca="true" t="shared" si="4" ref="D27:I27">SUM(D19:D26)</f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22" t="s">
        <v>7</v>
      </c>
      <c r="K27" s="149">
        <f>SUM(M19:M26)</f>
        <v>0</v>
      </c>
      <c r="L27" s="150"/>
      <c r="M27" s="151"/>
    </row>
    <row r="28" spans="1:13" ht="15.75" customHeight="1">
      <c r="A28" s="104" t="s">
        <v>16</v>
      </c>
      <c r="B28" s="105"/>
      <c r="C28" s="193" t="s">
        <v>8</v>
      </c>
      <c r="D28" s="153"/>
      <c r="E28" s="153"/>
      <c r="F28" s="153"/>
      <c r="G28" s="153"/>
      <c r="H28" s="153"/>
      <c r="I28" s="181"/>
      <c r="J28" s="13"/>
      <c r="K28" s="152" t="s">
        <v>3</v>
      </c>
      <c r="L28" s="153"/>
      <c r="M28" s="154"/>
    </row>
    <row r="29" spans="1:13" ht="12.75">
      <c r="A29" s="99" t="s">
        <v>19</v>
      </c>
      <c r="B29" s="100"/>
      <c r="C29" s="121"/>
      <c r="D29" s="46"/>
      <c r="E29" s="46"/>
      <c r="F29" s="46"/>
      <c r="G29" s="46"/>
      <c r="H29" s="46"/>
      <c r="I29" s="46"/>
      <c r="J29" s="10"/>
      <c r="K29" s="146">
        <f aca="true" t="shared" si="5" ref="K29:K37">SUM(D29:I29)</f>
        <v>0</v>
      </c>
      <c r="L29" s="147"/>
      <c r="M29" s="148"/>
    </row>
    <row r="30" spans="1:13" ht="12.75">
      <c r="A30" s="27" t="s">
        <v>24</v>
      </c>
      <c r="B30" s="25"/>
      <c r="C30" s="26"/>
      <c r="D30" s="46"/>
      <c r="E30" s="46"/>
      <c r="F30" s="46"/>
      <c r="G30" s="46"/>
      <c r="H30" s="46"/>
      <c r="I30" s="46"/>
      <c r="J30" s="10"/>
      <c r="K30" s="146">
        <f t="shared" si="5"/>
        <v>0</v>
      </c>
      <c r="L30" s="147"/>
      <c r="M30" s="148"/>
    </row>
    <row r="31" spans="1:13" ht="12.75">
      <c r="A31" s="24"/>
      <c r="B31" s="25"/>
      <c r="C31" s="26"/>
      <c r="D31" s="46"/>
      <c r="E31" s="46"/>
      <c r="F31" s="46"/>
      <c r="G31" s="46"/>
      <c r="H31" s="46"/>
      <c r="I31" s="46"/>
      <c r="J31" s="10"/>
      <c r="K31" s="146">
        <f t="shared" si="5"/>
        <v>0</v>
      </c>
      <c r="L31" s="147"/>
      <c r="M31" s="148"/>
    </row>
    <row r="32" spans="1:13" ht="12.75">
      <c r="A32" s="99" t="s">
        <v>65</v>
      </c>
      <c r="B32" s="100"/>
      <c r="C32" s="121"/>
      <c r="D32" s="46"/>
      <c r="E32" s="46"/>
      <c r="F32" s="46"/>
      <c r="G32" s="46"/>
      <c r="H32" s="46"/>
      <c r="I32" s="46"/>
      <c r="J32" s="10"/>
      <c r="K32" s="146">
        <f t="shared" si="5"/>
        <v>0</v>
      </c>
      <c r="L32" s="147"/>
      <c r="M32" s="148"/>
    </row>
    <row r="33" spans="1:13" ht="12.75">
      <c r="A33" s="27" t="s">
        <v>67</v>
      </c>
      <c r="B33" s="25"/>
      <c r="C33" s="26"/>
      <c r="D33" s="46"/>
      <c r="E33" s="46"/>
      <c r="F33" s="46"/>
      <c r="G33" s="46"/>
      <c r="H33" s="46"/>
      <c r="I33" s="46"/>
      <c r="J33" s="10"/>
      <c r="K33" s="146">
        <f t="shared" si="5"/>
        <v>0</v>
      </c>
      <c r="L33" s="147"/>
      <c r="M33" s="148"/>
    </row>
    <row r="34" spans="1:13" ht="12.75">
      <c r="A34" s="24"/>
      <c r="B34" s="25"/>
      <c r="C34" s="26"/>
      <c r="D34" s="46"/>
      <c r="E34" s="46"/>
      <c r="F34" s="46"/>
      <c r="G34" s="46"/>
      <c r="H34" s="46"/>
      <c r="I34" s="46"/>
      <c r="J34" s="10"/>
      <c r="K34" s="146">
        <f t="shared" si="5"/>
        <v>0</v>
      </c>
      <c r="L34" s="147"/>
      <c r="M34" s="148"/>
    </row>
    <row r="35" spans="1:13" ht="12.75">
      <c r="A35" s="99" t="s">
        <v>20</v>
      </c>
      <c r="B35" s="100"/>
      <c r="C35" s="121"/>
      <c r="D35" s="46"/>
      <c r="E35" s="46"/>
      <c r="F35" s="46"/>
      <c r="G35" s="46"/>
      <c r="H35" s="46"/>
      <c r="I35" s="46"/>
      <c r="J35" s="10"/>
      <c r="K35" s="146">
        <f t="shared" si="5"/>
        <v>0</v>
      </c>
      <c r="L35" s="147"/>
      <c r="M35" s="148"/>
    </row>
    <row r="36" spans="1:26" s="4" customFormat="1" ht="21.75" customHeight="1">
      <c r="A36" s="204" t="s">
        <v>24</v>
      </c>
      <c r="B36" s="205"/>
      <c r="C36" s="206"/>
      <c r="D36" s="46"/>
      <c r="E36" s="46"/>
      <c r="F36" s="46"/>
      <c r="G36" s="46"/>
      <c r="H36" s="46"/>
      <c r="I36" s="46"/>
      <c r="J36" s="10"/>
      <c r="K36" s="146">
        <f t="shared" si="5"/>
        <v>0</v>
      </c>
      <c r="L36" s="147"/>
      <c r="M36" s="14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21.75" customHeight="1">
      <c r="A37" s="99"/>
      <c r="B37" s="100"/>
      <c r="C37" s="121"/>
      <c r="D37" s="46"/>
      <c r="E37" s="46"/>
      <c r="F37" s="46"/>
      <c r="G37" s="46"/>
      <c r="H37" s="46"/>
      <c r="I37" s="46"/>
      <c r="J37" s="10"/>
      <c r="K37" s="146">
        <f t="shared" si="5"/>
        <v>0</v>
      </c>
      <c r="L37" s="147"/>
      <c r="M37" s="14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21.75" customHeight="1" thickBot="1">
      <c r="A38" s="110" t="s">
        <v>26</v>
      </c>
      <c r="B38" s="111"/>
      <c r="C38" s="203"/>
      <c r="D38" s="54">
        <f aca="true" t="shared" si="6" ref="D38:I38">SUM(D30:D37)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2" t="s">
        <v>9</v>
      </c>
      <c r="K38" s="207">
        <f>SUM(M29:M37)</f>
        <v>0</v>
      </c>
      <c r="L38" s="208"/>
      <c r="M38" s="2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3" s="4" customFormat="1" ht="21.75" customHeight="1" thickBot="1">
      <c r="A39" s="110" t="s">
        <v>28</v>
      </c>
      <c r="B39" s="111"/>
      <c r="C39" s="203"/>
      <c r="D39" s="77">
        <f aca="true" t="shared" si="7" ref="D39:I39">D17+D27+D38</f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16"/>
      <c r="K39" s="210">
        <f>SUM(D39:I39)</f>
        <v>0</v>
      </c>
      <c r="L39" s="211"/>
      <c r="M39" s="2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4" customFormat="1" ht="21.75" customHeight="1" thickBot="1">
      <c r="A40" s="101" t="s">
        <v>27</v>
      </c>
      <c r="B40" s="102"/>
      <c r="C40" s="103"/>
      <c r="D40" s="186"/>
      <c r="E40" s="186"/>
      <c r="F40" s="186"/>
      <c r="G40" s="186"/>
      <c r="H40" s="186"/>
      <c r="I40" s="187"/>
      <c r="J40" s="13"/>
      <c r="K40" s="152" t="s">
        <v>61</v>
      </c>
      <c r="L40" s="181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130" t="s">
        <v>66</v>
      </c>
      <c r="B41" s="131"/>
      <c r="C41" s="131"/>
      <c r="D41" s="8">
        <f aca="true" t="shared" si="8" ref="D41:I41">D39*$K$41</f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11"/>
      <c r="K41" s="213">
        <v>0.07</v>
      </c>
      <c r="L41" s="214"/>
      <c r="M41" s="17">
        <f>SUM(D41:I41)</f>
        <v>0</v>
      </c>
      <c r="AA41" s="1"/>
      <c r="AB41" s="1"/>
      <c r="AC41" s="1"/>
      <c r="AD41" s="1"/>
      <c r="AE41" s="1"/>
      <c r="AF41" s="1"/>
      <c r="AG41" s="1"/>
    </row>
    <row r="42" spans="1:33" s="4" customFormat="1" ht="21.75" customHeight="1" thickBot="1">
      <c r="A42" s="110" t="s">
        <v>29</v>
      </c>
      <c r="B42" s="111"/>
      <c r="C42" s="203"/>
      <c r="D42" s="77">
        <f aca="true" t="shared" si="9" ref="D42:I42">D41</f>
        <v>0</v>
      </c>
      <c r="E42" s="77">
        <f t="shared" si="9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22" t="s">
        <v>10</v>
      </c>
      <c r="K42" s="16"/>
      <c r="L42" s="16"/>
      <c r="M42" s="21">
        <f>SUM(D42:I42)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1.75" customHeight="1" thickBot="1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  <c r="K43" s="73"/>
      <c r="L43" s="73"/>
      <c r="M43" s="18">
        <f>K39+M42</f>
        <v>0</v>
      </c>
      <c r="AA43" s="1"/>
      <c r="AB43" s="1"/>
      <c r="AC43" s="1"/>
      <c r="AD43" s="1"/>
      <c r="AE43" s="1"/>
      <c r="AF43" s="1"/>
      <c r="AG43" s="1"/>
    </row>
    <row r="44" ht="12.75" thickTop="1"/>
  </sheetData>
  <sheetProtection/>
  <mergeCells count="67">
    <mergeCell ref="K41:L41"/>
    <mergeCell ref="A43:J43"/>
    <mergeCell ref="K36:M36"/>
    <mergeCell ref="K37:M37"/>
    <mergeCell ref="K38:M38"/>
    <mergeCell ref="D40:I40"/>
    <mergeCell ref="K40:L40"/>
    <mergeCell ref="K39:M39"/>
    <mergeCell ref="A38:C38"/>
    <mergeCell ref="A39:C39"/>
    <mergeCell ref="K31:M31"/>
    <mergeCell ref="A32:C32"/>
    <mergeCell ref="K32:M32"/>
    <mergeCell ref="K33:M33"/>
    <mergeCell ref="K34:M34"/>
    <mergeCell ref="K35:M35"/>
    <mergeCell ref="A28:C28"/>
    <mergeCell ref="D28:I28"/>
    <mergeCell ref="K28:M28"/>
    <mergeCell ref="A29:C29"/>
    <mergeCell ref="K29:M29"/>
    <mergeCell ref="K30:M30"/>
    <mergeCell ref="K22:M22"/>
    <mergeCell ref="K23:M23"/>
    <mergeCell ref="K24:M24"/>
    <mergeCell ref="K25:M25"/>
    <mergeCell ref="K26:M26"/>
    <mergeCell ref="K27:M27"/>
    <mergeCell ref="D8:I8"/>
    <mergeCell ref="D18:I18"/>
    <mergeCell ref="K18:M18"/>
    <mergeCell ref="K19:M19"/>
    <mergeCell ref="K20:M20"/>
    <mergeCell ref="K21:M21"/>
    <mergeCell ref="A40:C40"/>
    <mergeCell ref="A41:C41"/>
    <mergeCell ref="A42:C42"/>
    <mergeCell ref="A35:C35"/>
    <mergeCell ref="A36:C36"/>
    <mergeCell ref="A37:C37"/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6:B7"/>
    <mergeCell ref="A2:D2"/>
    <mergeCell ref="A5:C5"/>
    <mergeCell ref="A3:M3"/>
    <mergeCell ref="A4:M4"/>
    <mergeCell ref="D5:M5"/>
    <mergeCell ref="K6:M7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AG43"/>
  <sheetViews>
    <sheetView zoomScale="80" zoomScaleNormal="80" zoomScalePageLayoutView="0" workbookViewId="0" topLeftCell="A1">
      <selection activeCell="E25" sqref="E25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28.8515625" style="0" customWidth="1"/>
    <col min="5" max="9" width="17.00390625" style="0" customWidth="1"/>
    <col min="10" max="10" width="2.7109375" style="0" bestFit="1" customWidth="1"/>
    <col min="11" max="12" width="19.7109375" style="0" customWidth="1"/>
    <col min="13" max="13" width="31.28125" style="0" customWidth="1"/>
    <col min="14" max="26" width="11.421875" style="1" customWidth="1"/>
  </cols>
  <sheetData>
    <row r="1" ht="12.75" thickBot="1"/>
    <row r="2" spans="1:13" ht="26.25" customHeight="1">
      <c r="A2" s="135" t="s">
        <v>40</v>
      </c>
      <c r="B2" s="136"/>
      <c r="C2" s="136"/>
      <c r="D2" s="136"/>
      <c r="E2" s="36"/>
      <c r="F2" s="36"/>
      <c r="G2" s="36"/>
      <c r="H2" s="36"/>
      <c r="I2" s="36"/>
      <c r="J2" s="19"/>
      <c r="K2" s="19"/>
      <c r="L2" s="19"/>
      <c r="M2" s="20" t="s">
        <v>0</v>
      </c>
    </row>
    <row r="3" spans="1:13" ht="27" customHeight="1">
      <c r="A3" s="188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17.25" customHeight="1">
      <c r="A4" s="137" t="s">
        <v>45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40"/>
    </row>
    <row r="5" spans="1:13" ht="18" thickBot="1">
      <c r="A5" s="101" t="s">
        <v>13</v>
      </c>
      <c r="B5" s="102"/>
      <c r="C5" s="103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4.25" thickBot="1">
      <c r="A6" s="194" t="s">
        <v>52</v>
      </c>
      <c r="B6" s="195"/>
      <c r="C6" s="42" t="s">
        <v>53</v>
      </c>
      <c r="D6" s="81" t="s">
        <v>70</v>
      </c>
      <c r="E6" s="43" t="s">
        <v>57</v>
      </c>
      <c r="F6" s="43" t="s">
        <v>58</v>
      </c>
      <c r="G6" s="43" t="s">
        <v>59</v>
      </c>
      <c r="H6" s="43" t="s">
        <v>56</v>
      </c>
      <c r="I6" s="43" t="s">
        <v>55</v>
      </c>
      <c r="J6" s="10"/>
      <c r="K6" s="155" t="s">
        <v>60</v>
      </c>
      <c r="L6" s="156"/>
      <c r="M6" s="157"/>
    </row>
    <row r="7" spans="1:13" ht="15" customHeight="1" thickBot="1">
      <c r="A7" s="196"/>
      <c r="B7" s="197"/>
      <c r="C7" s="41" t="s">
        <v>54</v>
      </c>
      <c r="D7" s="82"/>
      <c r="E7" s="44"/>
      <c r="F7" s="44"/>
      <c r="G7" s="44"/>
      <c r="H7" s="44"/>
      <c r="I7" s="44"/>
      <c r="J7" s="10"/>
      <c r="K7" s="158"/>
      <c r="L7" s="159"/>
      <c r="M7" s="160"/>
    </row>
    <row r="8" spans="1:13" ht="22.5">
      <c r="A8" s="104" t="s">
        <v>15</v>
      </c>
      <c r="B8" s="105"/>
      <c r="C8" s="193"/>
      <c r="D8" s="175"/>
      <c r="E8" s="175"/>
      <c r="F8" s="175"/>
      <c r="G8" s="175"/>
      <c r="H8" s="175"/>
      <c r="I8" s="198"/>
      <c r="J8" s="13"/>
      <c r="K8" s="12" t="s">
        <v>1</v>
      </c>
      <c r="L8" s="12" t="s">
        <v>2</v>
      </c>
      <c r="M8" s="14" t="s">
        <v>3</v>
      </c>
    </row>
    <row r="9" spans="1:13" ht="12.75">
      <c r="A9" s="199" t="s">
        <v>4</v>
      </c>
      <c r="B9" s="200"/>
      <c r="C9" s="200"/>
      <c r="D9" s="5"/>
      <c r="E9" s="5"/>
      <c r="F9" s="5"/>
      <c r="G9" s="5"/>
      <c r="H9" s="5"/>
      <c r="I9" s="5"/>
      <c r="J9" s="10"/>
      <c r="K9" s="6">
        <f aca="true" t="shared" si="0" ref="K9:K16">SUM(D9:I9)</f>
        <v>0</v>
      </c>
      <c r="L9" s="6"/>
      <c r="M9" s="15">
        <f>K9*L9</f>
        <v>0</v>
      </c>
    </row>
    <row r="10" spans="1:13" ht="12.75">
      <c r="A10" s="93"/>
      <c r="B10" s="94"/>
      <c r="C10" s="94"/>
      <c r="D10" s="5"/>
      <c r="E10" s="5"/>
      <c r="F10" s="5"/>
      <c r="G10" s="5"/>
      <c r="H10" s="5"/>
      <c r="I10" s="5"/>
      <c r="J10" s="10"/>
      <c r="K10" s="6">
        <f t="shared" si="0"/>
        <v>0</v>
      </c>
      <c r="L10" s="6"/>
      <c r="M10" s="15">
        <f aca="true" t="shared" si="1" ref="M10:M15">K10*L10</f>
        <v>0</v>
      </c>
    </row>
    <row r="11" spans="1:13" ht="12.75">
      <c r="A11" s="201"/>
      <c r="B11" s="202"/>
      <c r="C11" s="202"/>
      <c r="D11" s="5"/>
      <c r="E11" s="5"/>
      <c r="F11" s="5"/>
      <c r="G11" s="5"/>
      <c r="H11" s="5"/>
      <c r="I11" s="5"/>
      <c r="J11" s="10"/>
      <c r="K11" s="6">
        <f t="shared" si="0"/>
        <v>0</v>
      </c>
      <c r="L11" s="6"/>
      <c r="M11" s="15">
        <f t="shared" si="1"/>
        <v>0</v>
      </c>
    </row>
    <row r="12" spans="1:13" ht="12.75">
      <c r="A12" s="93"/>
      <c r="B12" s="94"/>
      <c r="C12" s="94"/>
      <c r="D12" s="5"/>
      <c r="E12" s="5"/>
      <c r="F12" s="5"/>
      <c r="G12" s="5"/>
      <c r="H12" s="5"/>
      <c r="I12" s="5"/>
      <c r="J12" s="10"/>
      <c r="K12" s="6">
        <f t="shared" si="0"/>
        <v>0</v>
      </c>
      <c r="L12" s="6"/>
      <c r="M12" s="15">
        <f t="shared" si="1"/>
        <v>0</v>
      </c>
    </row>
    <row r="13" spans="1:13" ht="12.75">
      <c r="A13" s="93"/>
      <c r="B13" s="94"/>
      <c r="C13" s="94"/>
      <c r="D13" s="5"/>
      <c r="E13" s="5"/>
      <c r="F13" s="5"/>
      <c r="G13" s="5"/>
      <c r="H13" s="5"/>
      <c r="I13" s="5"/>
      <c r="J13" s="10"/>
      <c r="K13" s="6">
        <f t="shared" si="0"/>
        <v>0</v>
      </c>
      <c r="L13" s="6"/>
      <c r="M13" s="15">
        <f t="shared" si="1"/>
        <v>0</v>
      </c>
    </row>
    <row r="14" spans="1:13" ht="12.75">
      <c r="A14" s="93"/>
      <c r="B14" s="94"/>
      <c r="C14" s="94"/>
      <c r="D14" s="5"/>
      <c r="E14" s="5"/>
      <c r="F14" s="5"/>
      <c r="G14" s="5"/>
      <c r="H14" s="5"/>
      <c r="I14" s="5"/>
      <c r="J14" s="10"/>
      <c r="K14" s="6">
        <f t="shared" si="0"/>
        <v>0</v>
      </c>
      <c r="L14" s="6"/>
      <c r="M14" s="15">
        <f t="shared" si="1"/>
        <v>0</v>
      </c>
    </row>
    <row r="15" spans="1:26" s="4" customFormat="1" ht="21.75" customHeight="1">
      <c r="A15" s="93"/>
      <c r="B15" s="94"/>
      <c r="C15" s="94"/>
      <c r="D15" s="5"/>
      <c r="E15" s="5"/>
      <c r="F15" s="5"/>
      <c r="G15" s="5"/>
      <c r="H15" s="5"/>
      <c r="I15" s="5"/>
      <c r="J15" s="10"/>
      <c r="K15" s="6">
        <f t="shared" si="0"/>
        <v>0</v>
      </c>
      <c r="L15" s="6"/>
      <c r="M15" s="15">
        <f t="shared" si="1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13" ht="23.25" customHeight="1">
      <c r="A16" s="93"/>
      <c r="B16" s="94"/>
      <c r="C16" s="94"/>
      <c r="D16" s="5"/>
      <c r="E16" s="5"/>
      <c r="F16" s="5"/>
      <c r="G16" s="5"/>
      <c r="H16" s="5"/>
      <c r="I16" s="5"/>
      <c r="J16" s="10"/>
      <c r="K16" s="6">
        <f t="shared" si="0"/>
        <v>0</v>
      </c>
      <c r="L16" s="6"/>
      <c r="M16" s="15">
        <f>K16*L16</f>
        <v>0</v>
      </c>
    </row>
    <row r="17" spans="1:13" ht="13.5" thickBot="1">
      <c r="A17" s="110" t="s">
        <v>17</v>
      </c>
      <c r="B17" s="111"/>
      <c r="C17" s="203"/>
      <c r="D17" s="56">
        <f aca="true" t="shared" si="2" ref="D17:I17">SUMPRODUCT(D9:D16)</f>
        <v>0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22" t="s">
        <v>5</v>
      </c>
      <c r="K17" s="45">
        <f>SUM(K9:K16)</f>
        <v>0</v>
      </c>
      <c r="L17" s="16"/>
      <c r="M17" s="21">
        <f>SUM(M9:M16)</f>
        <v>0</v>
      </c>
    </row>
    <row r="18" spans="1:13" ht="15.75" customHeight="1">
      <c r="A18" s="104" t="s">
        <v>14</v>
      </c>
      <c r="B18" s="105"/>
      <c r="C18" s="193"/>
      <c r="D18" s="153"/>
      <c r="E18" s="153"/>
      <c r="F18" s="153"/>
      <c r="G18" s="153"/>
      <c r="H18" s="153"/>
      <c r="I18" s="181"/>
      <c r="J18" s="13"/>
      <c r="K18" s="152" t="s">
        <v>3</v>
      </c>
      <c r="L18" s="153"/>
      <c r="M18" s="154"/>
    </row>
    <row r="19" spans="1:13" ht="12.75">
      <c r="A19" s="199" t="s">
        <v>23</v>
      </c>
      <c r="B19" s="200"/>
      <c r="C19" s="200"/>
      <c r="D19" s="7"/>
      <c r="E19" s="7"/>
      <c r="F19" s="7"/>
      <c r="G19" s="7"/>
      <c r="H19" s="7"/>
      <c r="I19" s="7"/>
      <c r="J19" s="10"/>
      <c r="K19" s="146">
        <f aca="true" t="shared" si="3" ref="K19:K26">SUM(D19:I19)</f>
        <v>0</v>
      </c>
      <c r="L19" s="147"/>
      <c r="M19" s="148"/>
    </row>
    <row r="20" spans="1:13" ht="12.75">
      <c r="A20" s="93"/>
      <c r="B20" s="94"/>
      <c r="C20" s="94"/>
      <c r="D20" s="7"/>
      <c r="E20" s="7"/>
      <c r="F20" s="7"/>
      <c r="G20" s="7"/>
      <c r="H20" s="7"/>
      <c r="I20" s="7"/>
      <c r="J20" s="10"/>
      <c r="K20" s="146">
        <f t="shared" si="3"/>
        <v>0</v>
      </c>
      <c r="L20" s="147"/>
      <c r="M20" s="148"/>
    </row>
    <row r="21" spans="1:13" ht="12.75">
      <c r="A21" s="93"/>
      <c r="B21" s="94"/>
      <c r="C21" s="94"/>
      <c r="D21" s="7"/>
      <c r="E21" s="7"/>
      <c r="F21" s="7"/>
      <c r="G21" s="7"/>
      <c r="H21" s="7"/>
      <c r="I21" s="7"/>
      <c r="J21" s="10"/>
      <c r="K21" s="146">
        <f t="shared" si="3"/>
        <v>0</v>
      </c>
      <c r="L21" s="147"/>
      <c r="M21" s="148"/>
    </row>
    <row r="22" spans="1:13" ht="12.75">
      <c r="A22" s="93" t="s">
        <v>6</v>
      </c>
      <c r="B22" s="94"/>
      <c r="C22" s="94"/>
      <c r="D22" s="7"/>
      <c r="E22" s="7"/>
      <c r="F22" s="7"/>
      <c r="G22" s="7"/>
      <c r="H22" s="7"/>
      <c r="I22" s="7"/>
      <c r="J22" s="10"/>
      <c r="K22" s="146">
        <f t="shared" si="3"/>
        <v>0</v>
      </c>
      <c r="L22" s="147"/>
      <c r="M22" s="148"/>
    </row>
    <row r="23" spans="1:13" ht="12.75">
      <c r="A23" s="93"/>
      <c r="B23" s="94"/>
      <c r="C23" s="94"/>
      <c r="D23" s="7"/>
      <c r="E23" s="7"/>
      <c r="F23" s="7"/>
      <c r="G23" s="7"/>
      <c r="H23" s="7"/>
      <c r="I23" s="7"/>
      <c r="J23" s="10"/>
      <c r="K23" s="146">
        <f t="shared" si="3"/>
        <v>0</v>
      </c>
      <c r="L23" s="147"/>
      <c r="M23" s="148"/>
    </row>
    <row r="24" spans="1:13" ht="12.75">
      <c r="A24" s="93"/>
      <c r="B24" s="94"/>
      <c r="C24" s="94"/>
      <c r="D24" s="7"/>
      <c r="E24" s="7"/>
      <c r="F24" s="7"/>
      <c r="G24" s="7"/>
      <c r="H24" s="7"/>
      <c r="I24" s="7"/>
      <c r="J24" s="10"/>
      <c r="K24" s="146">
        <f t="shared" si="3"/>
        <v>0</v>
      </c>
      <c r="L24" s="147"/>
      <c r="M24" s="148"/>
    </row>
    <row r="25" spans="1:26" s="4" customFormat="1" ht="21.75" customHeight="1">
      <c r="A25" s="93"/>
      <c r="B25" s="94"/>
      <c r="C25" s="94"/>
      <c r="D25" s="7"/>
      <c r="E25" s="7"/>
      <c r="F25" s="7"/>
      <c r="G25" s="7"/>
      <c r="H25" s="7"/>
      <c r="I25" s="7"/>
      <c r="J25" s="10"/>
      <c r="K25" s="146">
        <f t="shared" si="3"/>
        <v>0</v>
      </c>
      <c r="L25" s="147"/>
      <c r="M25" s="14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3" ht="23.25" customHeight="1">
      <c r="A26" s="93"/>
      <c r="B26" s="94"/>
      <c r="C26" s="94"/>
      <c r="D26" s="7"/>
      <c r="E26" s="7"/>
      <c r="F26" s="7"/>
      <c r="G26" s="7"/>
      <c r="H26" s="7"/>
      <c r="I26" s="7"/>
      <c r="J26" s="10"/>
      <c r="K26" s="146">
        <f t="shared" si="3"/>
        <v>0</v>
      </c>
      <c r="L26" s="147"/>
      <c r="M26" s="148"/>
    </row>
    <row r="27" spans="1:13" ht="13.5" thickBot="1">
      <c r="A27" s="110" t="s">
        <v>18</v>
      </c>
      <c r="B27" s="111"/>
      <c r="C27" s="203"/>
      <c r="D27" s="53">
        <f aca="true" t="shared" si="4" ref="D27:I27">SUM(D19:D26)</f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22" t="s">
        <v>7</v>
      </c>
      <c r="K27" s="149">
        <f>SUM(M19:M26)</f>
        <v>0</v>
      </c>
      <c r="L27" s="150"/>
      <c r="M27" s="151"/>
    </row>
    <row r="28" spans="1:13" ht="15.75" customHeight="1">
      <c r="A28" s="104" t="s">
        <v>16</v>
      </c>
      <c r="B28" s="105"/>
      <c r="C28" s="193" t="s">
        <v>8</v>
      </c>
      <c r="D28" s="153"/>
      <c r="E28" s="153"/>
      <c r="F28" s="153"/>
      <c r="G28" s="153"/>
      <c r="H28" s="153"/>
      <c r="I28" s="181"/>
      <c r="J28" s="13"/>
      <c r="K28" s="152" t="s">
        <v>3</v>
      </c>
      <c r="L28" s="153"/>
      <c r="M28" s="154"/>
    </row>
    <row r="29" spans="1:13" ht="12.75">
      <c r="A29" s="99" t="s">
        <v>19</v>
      </c>
      <c r="B29" s="100"/>
      <c r="C29" s="121"/>
      <c r="D29" s="46"/>
      <c r="E29" s="46"/>
      <c r="F29" s="46"/>
      <c r="G29" s="46"/>
      <c r="H29" s="46"/>
      <c r="I29" s="46"/>
      <c r="J29" s="10"/>
      <c r="K29" s="146">
        <f aca="true" t="shared" si="5" ref="K29:K37">SUM(D29:I29)</f>
        <v>0</v>
      </c>
      <c r="L29" s="147"/>
      <c r="M29" s="148"/>
    </row>
    <row r="30" spans="1:13" ht="12.75">
      <c r="A30" s="27" t="s">
        <v>24</v>
      </c>
      <c r="B30" s="25"/>
      <c r="C30" s="26"/>
      <c r="D30" s="46"/>
      <c r="E30" s="46"/>
      <c r="F30" s="46"/>
      <c r="G30" s="46"/>
      <c r="H30" s="46"/>
      <c r="I30" s="46"/>
      <c r="J30" s="10"/>
      <c r="K30" s="146">
        <f t="shared" si="5"/>
        <v>0</v>
      </c>
      <c r="L30" s="147"/>
      <c r="M30" s="148"/>
    </row>
    <row r="31" spans="1:13" ht="12.75">
      <c r="A31" s="24"/>
      <c r="B31" s="25"/>
      <c r="C31" s="26"/>
      <c r="D31" s="46"/>
      <c r="E31" s="46"/>
      <c r="F31" s="46"/>
      <c r="G31" s="46"/>
      <c r="H31" s="46"/>
      <c r="I31" s="46"/>
      <c r="J31" s="10"/>
      <c r="K31" s="146">
        <f t="shared" si="5"/>
        <v>0</v>
      </c>
      <c r="L31" s="147"/>
      <c r="M31" s="148"/>
    </row>
    <row r="32" spans="1:13" ht="12.75">
      <c r="A32" s="99" t="s">
        <v>65</v>
      </c>
      <c r="B32" s="100"/>
      <c r="C32" s="121"/>
      <c r="D32" s="46"/>
      <c r="E32" s="46"/>
      <c r="F32" s="46"/>
      <c r="G32" s="46"/>
      <c r="H32" s="46"/>
      <c r="I32" s="46"/>
      <c r="J32" s="10"/>
      <c r="K32" s="146">
        <f t="shared" si="5"/>
        <v>0</v>
      </c>
      <c r="L32" s="147"/>
      <c r="M32" s="148"/>
    </row>
    <row r="33" spans="1:13" ht="12.75">
      <c r="A33" s="27" t="s">
        <v>67</v>
      </c>
      <c r="B33" s="25"/>
      <c r="C33" s="26"/>
      <c r="D33" s="46"/>
      <c r="E33" s="46"/>
      <c r="F33" s="46"/>
      <c r="G33" s="46"/>
      <c r="H33" s="46"/>
      <c r="I33" s="46"/>
      <c r="J33" s="10"/>
      <c r="K33" s="146">
        <f t="shared" si="5"/>
        <v>0</v>
      </c>
      <c r="L33" s="147"/>
      <c r="M33" s="148"/>
    </row>
    <row r="34" spans="1:13" ht="12.75">
      <c r="A34" s="24"/>
      <c r="B34" s="25"/>
      <c r="C34" s="26"/>
      <c r="D34" s="46"/>
      <c r="E34" s="46"/>
      <c r="F34" s="46"/>
      <c r="G34" s="46"/>
      <c r="H34" s="46"/>
      <c r="I34" s="46"/>
      <c r="J34" s="10"/>
      <c r="K34" s="146">
        <f t="shared" si="5"/>
        <v>0</v>
      </c>
      <c r="L34" s="147"/>
      <c r="M34" s="148"/>
    </row>
    <row r="35" spans="1:13" ht="12.75">
      <c r="A35" s="99" t="s">
        <v>20</v>
      </c>
      <c r="B35" s="100"/>
      <c r="C35" s="121"/>
      <c r="D35" s="46"/>
      <c r="E35" s="46"/>
      <c r="F35" s="46"/>
      <c r="G35" s="46"/>
      <c r="H35" s="46"/>
      <c r="I35" s="46"/>
      <c r="J35" s="10"/>
      <c r="K35" s="146">
        <f t="shared" si="5"/>
        <v>0</v>
      </c>
      <c r="L35" s="147"/>
      <c r="M35" s="148"/>
    </row>
    <row r="36" spans="1:26" s="4" customFormat="1" ht="21.75" customHeight="1">
      <c r="A36" s="204" t="s">
        <v>24</v>
      </c>
      <c r="B36" s="205"/>
      <c r="C36" s="206"/>
      <c r="D36" s="46"/>
      <c r="E36" s="46"/>
      <c r="F36" s="46"/>
      <c r="G36" s="46"/>
      <c r="H36" s="46"/>
      <c r="I36" s="46"/>
      <c r="J36" s="10"/>
      <c r="K36" s="146">
        <f t="shared" si="5"/>
        <v>0</v>
      </c>
      <c r="L36" s="147"/>
      <c r="M36" s="14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21.75" customHeight="1">
      <c r="A37" s="99"/>
      <c r="B37" s="100"/>
      <c r="C37" s="121"/>
      <c r="D37" s="46"/>
      <c r="E37" s="46"/>
      <c r="F37" s="46"/>
      <c r="G37" s="46"/>
      <c r="H37" s="46"/>
      <c r="I37" s="46"/>
      <c r="J37" s="10"/>
      <c r="K37" s="146">
        <f t="shared" si="5"/>
        <v>0</v>
      </c>
      <c r="L37" s="147"/>
      <c r="M37" s="14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21.75" customHeight="1" thickBot="1">
      <c r="A38" s="110" t="s">
        <v>26</v>
      </c>
      <c r="B38" s="111"/>
      <c r="C38" s="203"/>
      <c r="D38" s="54">
        <f aca="true" t="shared" si="6" ref="D38:I38">SUM(D30:D37)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2" t="s">
        <v>9</v>
      </c>
      <c r="K38" s="207">
        <f>SUM(M29:M37)</f>
        <v>0</v>
      </c>
      <c r="L38" s="208"/>
      <c r="M38" s="2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3" s="4" customFormat="1" ht="21.75" customHeight="1" thickBot="1">
      <c r="A39" s="110" t="s">
        <v>28</v>
      </c>
      <c r="B39" s="111"/>
      <c r="C39" s="203"/>
      <c r="D39" s="77">
        <f aca="true" t="shared" si="7" ref="D39:I39">D17+D27+D38</f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16"/>
      <c r="K39" s="210">
        <f>SUM(D39:I39)</f>
        <v>0</v>
      </c>
      <c r="L39" s="211"/>
      <c r="M39" s="2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4" customFormat="1" ht="21.75" customHeight="1" thickBot="1">
      <c r="A40" s="101" t="s">
        <v>27</v>
      </c>
      <c r="B40" s="102"/>
      <c r="C40" s="103"/>
      <c r="D40" s="186"/>
      <c r="E40" s="186"/>
      <c r="F40" s="186"/>
      <c r="G40" s="186"/>
      <c r="H40" s="186"/>
      <c r="I40" s="187"/>
      <c r="J40" s="13"/>
      <c r="K40" s="152" t="s">
        <v>61</v>
      </c>
      <c r="L40" s="181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130" t="s">
        <v>66</v>
      </c>
      <c r="B41" s="131"/>
      <c r="C41" s="131"/>
      <c r="D41" s="8">
        <f aca="true" t="shared" si="8" ref="D41:I41">D39*$K$41</f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11"/>
      <c r="K41" s="213">
        <v>0.07</v>
      </c>
      <c r="L41" s="214"/>
      <c r="M41" s="17">
        <f>SUM(D41:I41)</f>
        <v>0</v>
      </c>
      <c r="AA41" s="1"/>
      <c r="AB41" s="1"/>
      <c r="AC41" s="1"/>
      <c r="AD41" s="1"/>
      <c r="AE41" s="1"/>
      <c r="AF41" s="1"/>
      <c r="AG41" s="1"/>
    </row>
    <row r="42" spans="1:33" s="4" customFormat="1" ht="21.75" customHeight="1" thickBot="1">
      <c r="A42" s="110" t="s">
        <v>29</v>
      </c>
      <c r="B42" s="111"/>
      <c r="C42" s="203"/>
      <c r="D42" s="77">
        <f aca="true" t="shared" si="9" ref="D42:I42">D41</f>
        <v>0</v>
      </c>
      <c r="E42" s="77">
        <f t="shared" si="9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22" t="s">
        <v>10</v>
      </c>
      <c r="K42" s="16"/>
      <c r="L42" s="16"/>
      <c r="M42" s="21">
        <f>SUM(D42:I42)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1.75" customHeight="1" thickBot="1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  <c r="K43" s="73"/>
      <c r="L43" s="73"/>
      <c r="M43" s="18">
        <f>K39+M42</f>
        <v>0</v>
      </c>
      <c r="AA43" s="1"/>
      <c r="AB43" s="1"/>
      <c r="AC43" s="1"/>
      <c r="AD43" s="1"/>
      <c r="AE43" s="1"/>
      <c r="AF43" s="1"/>
      <c r="AG43" s="1"/>
    </row>
    <row r="44" ht="12.75" thickTop="1"/>
  </sheetData>
  <sheetProtection/>
  <mergeCells count="67">
    <mergeCell ref="K41:L41"/>
    <mergeCell ref="A43:J43"/>
    <mergeCell ref="K36:M36"/>
    <mergeCell ref="K37:M37"/>
    <mergeCell ref="K38:M38"/>
    <mergeCell ref="D40:I40"/>
    <mergeCell ref="K40:L40"/>
    <mergeCell ref="K39:M39"/>
    <mergeCell ref="A38:C38"/>
    <mergeCell ref="A39:C39"/>
    <mergeCell ref="K31:M31"/>
    <mergeCell ref="A32:C32"/>
    <mergeCell ref="K32:M32"/>
    <mergeCell ref="K33:M33"/>
    <mergeCell ref="K34:M34"/>
    <mergeCell ref="K35:M35"/>
    <mergeCell ref="A28:C28"/>
    <mergeCell ref="D28:I28"/>
    <mergeCell ref="K28:M28"/>
    <mergeCell ref="A29:C29"/>
    <mergeCell ref="K29:M29"/>
    <mergeCell ref="K30:M30"/>
    <mergeCell ref="K22:M22"/>
    <mergeCell ref="K23:M23"/>
    <mergeCell ref="K24:M24"/>
    <mergeCell ref="K25:M25"/>
    <mergeCell ref="K26:M26"/>
    <mergeCell ref="K27:M27"/>
    <mergeCell ref="D8:I8"/>
    <mergeCell ref="D18:I18"/>
    <mergeCell ref="K18:M18"/>
    <mergeCell ref="K19:M19"/>
    <mergeCell ref="K20:M20"/>
    <mergeCell ref="K21:M21"/>
    <mergeCell ref="A40:C40"/>
    <mergeCell ref="A41:C41"/>
    <mergeCell ref="A42:C42"/>
    <mergeCell ref="A35:C35"/>
    <mergeCell ref="A36:C36"/>
    <mergeCell ref="A37:C37"/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6:B7"/>
    <mergeCell ref="A2:D2"/>
    <mergeCell ref="A5:C5"/>
    <mergeCell ref="A3:M3"/>
    <mergeCell ref="A4:M4"/>
    <mergeCell ref="D5:M5"/>
    <mergeCell ref="K6:M7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AG43"/>
  <sheetViews>
    <sheetView zoomScale="80" zoomScaleNormal="80" zoomScalePageLayoutView="0" workbookViewId="0" topLeftCell="A1">
      <selection activeCell="D15" sqref="D15"/>
    </sheetView>
  </sheetViews>
  <sheetFormatPr defaultColWidth="10.8515625" defaultRowHeight="12.75"/>
  <cols>
    <col min="1" max="1" width="19.7109375" style="0" customWidth="1"/>
    <col min="2" max="2" width="32.28125" style="0" customWidth="1"/>
    <col min="3" max="3" width="16.57421875" style="0" bestFit="1" customWidth="1"/>
    <col min="4" max="4" width="30.28125" style="0" customWidth="1"/>
    <col min="5" max="9" width="17.00390625" style="0" customWidth="1"/>
    <col min="10" max="10" width="2.7109375" style="0" bestFit="1" customWidth="1"/>
    <col min="11" max="12" width="19.7109375" style="0" customWidth="1"/>
    <col min="13" max="13" width="31.28125" style="0" customWidth="1"/>
    <col min="14" max="26" width="11.421875" style="1" customWidth="1"/>
  </cols>
  <sheetData>
    <row r="1" ht="12.75" thickBot="1"/>
    <row r="2" spans="1:13" ht="26.25" customHeight="1">
      <c r="A2" s="135" t="s">
        <v>68</v>
      </c>
      <c r="B2" s="136"/>
      <c r="C2" s="136"/>
      <c r="D2" s="136"/>
      <c r="E2" s="36"/>
      <c r="F2" s="36"/>
      <c r="G2" s="36"/>
      <c r="H2" s="36"/>
      <c r="I2" s="36"/>
      <c r="J2" s="19"/>
      <c r="K2" s="19"/>
      <c r="L2" s="19"/>
      <c r="M2" s="20" t="s">
        <v>0</v>
      </c>
    </row>
    <row r="3" spans="1:13" ht="27" customHeight="1">
      <c r="A3" s="188" t="s">
        <v>38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17.25" customHeight="1">
      <c r="A4" s="137" t="s">
        <v>51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40"/>
    </row>
    <row r="5" spans="1:13" ht="18" thickBot="1">
      <c r="A5" s="101" t="s">
        <v>13</v>
      </c>
      <c r="B5" s="102"/>
      <c r="C5" s="103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4.25" thickBot="1">
      <c r="A6" s="194" t="s">
        <v>52</v>
      </c>
      <c r="B6" s="195"/>
      <c r="C6" s="42" t="s">
        <v>53</v>
      </c>
      <c r="D6" s="81" t="s">
        <v>70</v>
      </c>
      <c r="E6" s="43" t="s">
        <v>57</v>
      </c>
      <c r="F6" s="43" t="s">
        <v>58</v>
      </c>
      <c r="G6" s="43" t="s">
        <v>59</v>
      </c>
      <c r="H6" s="43" t="s">
        <v>56</v>
      </c>
      <c r="I6" s="43" t="s">
        <v>55</v>
      </c>
      <c r="J6" s="10"/>
      <c r="K6" s="155" t="s">
        <v>60</v>
      </c>
      <c r="L6" s="156"/>
      <c r="M6" s="157"/>
    </row>
    <row r="7" spans="1:13" ht="15" customHeight="1" thickBot="1">
      <c r="A7" s="196"/>
      <c r="B7" s="197"/>
      <c r="C7" s="41" t="s">
        <v>54</v>
      </c>
      <c r="D7" s="82"/>
      <c r="E7" s="44"/>
      <c r="F7" s="44"/>
      <c r="G7" s="44"/>
      <c r="H7" s="44"/>
      <c r="I7" s="44"/>
      <c r="J7" s="10"/>
      <c r="K7" s="158"/>
      <c r="L7" s="159"/>
      <c r="M7" s="160"/>
    </row>
    <row r="8" spans="1:13" ht="22.5">
      <c r="A8" s="104" t="s">
        <v>15</v>
      </c>
      <c r="B8" s="105"/>
      <c r="C8" s="193"/>
      <c r="D8" s="175"/>
      <c r="E8" s="175"/>
      <c r="F8" s="175"/>
      <c r="G8" s="175"/>
      <c r="H8" s="175"/>
      <c r="I8" s="198"/>
      <c r="J8" s="13"/>
      <c r="K8" s="12" t="s">
        <v>1</v>
      </c>
      <c r="L8" s="12" t="s">
        <v>2</v>
      </c>
      <c r="M8" s="14" t="s">
        <v>3</v>
      </c>
    </row>
    <row r="9" spans="1:13" ht="12.75">
      <c r="A9" s="199" t="s">
        <v>4</v>
      </c>
      <c r="B9" s="200"/>
      <c r="C9" s="200"/>
      <c r="D9" s="5"/>
      <c r="E9" s="5"/>
      <c r="F9" s="5"/>
      <c r="G9" s="5"/>
      <c r="H9" s="5"/>
      <c r="I9" s="5"/>
      <c r="J9" s="10"/>
      <c r="K9" s="6">
        <f aca="true" t="shared" si="0" ref="K9:K16">SUM(D9:I9)</f>
        <v>0</v>
      </c>
      <c r="L9" s="6"/>
      <c r="M9" s="15">
        <f>K9*L9</f>
        <v>0</v>
      </c>
    </row>
    <row r="10" spans="1:13" ht="12.75">
      <c r="A10" s="93"/>
      <c r="B10" s="94"/>
      <c r="C10" s="94"/>
      <c r="D10" s="5"/>
      <c r="E10" s="5"/>
      <c r="F10" s="5"/>
      <c r="G10" s="5"/>
      <c r="H10" s="5"/>
      <c r="I10" s="5"/>
      <c r="J10" s="10"/>
      <c r="K10" s="6">
        <f t="shared" si="0"/>
        <v>0</v>
      </c>
      <c r="L10" s="6"/>
      <c r="M10" s="15">
        <f aca="true" t="shared" si="1" ref="M10:M15">K10*L10</f>
        <v>0</v>
      </c>
    </row>
    <row r="11" spans="1:13" ht="12.75">
      <c r="A11" s="201"/>
      <c r="B11" s="202"/>
      <c r="C11" s="202"/>
      <c r="D11" s="5"/>
      <c r="E11" s="5"/>
      <c r="F11" s="5"/>
      <c r="G11" s="5"/>
      <c r="H11" s="5"/>
      <c r="I11" s="5"/>
      <c r="J11" s="10"/>
      <c r="K11" s="6">
        <f t="shared" si="0"/>
        <v>0</v>
      </c>
      <c r="L11" s="6"/>
      <c r="M11" s="15">
        <f t="shared" si="1"/>
        <v>0</v>
      </c>
    </row>
    <row r="12" spans="1:13" ht="12.75">
      <c r="A12" s="93"/>
      <c r="B12" s="94"/>
      <c r="C12" s="94"/>
      <c r="D12" s="5"/>
      <c r="E12" s="5"/>
      <c r="F12" s="5"/>
      <c r="G12" s="5"/>
      <c r="H12" s="5"/>
      <c r="I12" s="5"/>
      <c r="J12" s="10"/>
      <c r="K12" s="6">
        <f t="shared" si="0"/>
        <v>0</v>
      </c>
      <c r="L12" s="6"/>
      <c r="M12" s="15">
        <f t="shared" si="1"/>
        <v>0</v>
      </c>
    </row>
    <row r="13" spans="1:13" ht="12.75">
      <c r="A13" s="93"/>
      <c r="B13" s="94"/>
      <c r="C13" s="94"/>
      <c r="D13" s="5"/>
      <c r="E13" s="5"/>
      <c r="F13" s="5"/>
      <c r="G13" s="5"/>
      <c r="H13" s="5"/>
      <c r="I13" s="5"/>
      <c r="J13" s="10"/>
      <c r="K13" s="6">
        <f t="shared" si="0"/>
        <v>0</v>
      </c>
      <c r="L13" s="6"/>
      <c r="M13" s="15">
        <f t="shared" si="1"/>
        <v>0</v>
      </c>
    </row>
    <row r="14" spans="1:13" ht="12.75">
      <c r="A14" s="93"/>
      <c r="B14" s="94"/>
      <c r="C14" s="94"/>
      <c r="D14" s="5"/>
      <c r="E14" s="5"/>
      <c r="F14" s="5"/>
      <c r="G14" s="5"/>
      <c r="H14" s="5"/>
      <c r="I14" s="5"/>
      <c r="J14" s="10"/>
      <c r="K14" s="6">
        <f t="shared" si="0"/>
        <v>0</v>
      </c>
      <c r="L14" s="6"/>
      <c r="M14" s="15">
        <f t="shared" si="1"/>
        <v>0</v>
      </c>
    </row>
    <row r="15" spans="1:26" s="4" customFormat="1" ht="21.75" customHeight="1">
      <c r="A15" s="93"/>
      <c r="B15" s="94"/>
      <c r="C15" s="94"/>
      <c r="D15" s="5"/>
      <c r="E15" s="5"/>
      <c r="F15" s="5"/>
      <c r="G15" s="5"/>
      <c r="H15" s="5"/>
      <c r="I15" s="5"/>
      <c r="J15" s="10"/>
      <c r="K15" s="6">
        <f t="shared" si="0"/>
        <v>0</v>
      </c>
      <c r="L15" s="6"/>
      <c r="M15" s="15">
        <f t="shared" si="1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13" ht="23.25" customHeight="1">
      <c r="A16" s="93"/>
      <c r="B16" s="94"/>
      <c r="C16" s="94"/>
      <c r="D16" s="5"/>
      <c r="E16" s="5"/>
      <c r="F16" s="5"/>
      <c r="G16" s="5"/>
      <c r="H16" s="5"/>
      <c r="I16" s="5"/>
      <c r="J16" s="10"/>
      <c r="K16" s="6">
        <f t="shared" si="0"/>
        <v>0</v>
      </c>
      <c r="L16" s="6"/>
      <c r="M16" s="15">
        <f>K16*L16</f>
        <v>0</v>
      </c>
    </row>
    <row r="17" spans="1:13" ht="13.5" thickBot="1">
      <c r="A17" s="110" t="s">
        <v>17</v>
      </c>
      <c r="B17" s="111"/>
      <c r="C17" s="203"/>
      <c r="D17" s="56">
        <f aca="true" t="shared" si="2" ref="D17:I17">SUMPRODUCT(D9:D16)</f>
        <v>0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22" t="s">
        <v>5</v>
      </c>
      <c r="K17" s="45">
        <f>SUM(K9:K16)</f>
        <v>0</v>
      </c>
      <c r="L17" s="16"/>
      <c r="M17" s="21">
        <f>SUM(M9:M16)</f>
        <v>0</v>
      </c>
    </row>
    <row r="18" spans="1:13" ht="15.75" customHeight="1">
      <c r="A18" s="104" t="s">
        <v>14</v>
      </c>
      <c r="B18" s="105"/>
      <c r="C18" s="193"/>
      <c r="D18" s="153"/>
      <c r="E18" s="153"/>
      <c r="F18" s="153"/>
      <c r="G18" s="153"/>
      <c r="H18" s="153"/>
      <c r="I18" s="181"/>
      <c r="J18" s="13"/>
      <c r="K18" s="152" t="s">
        <v>3</v>
      </c>
      <c r="L18" s="153"/>
      <c r="M18" s="154"/>
    </row>
    <row r="19" spans="1:13" ht="12.75">
      <c r="A19" s="199" t="s">
        <v>23</v>
      </c>
      <c r="B19" s="200"/>
      <c r="C19" s="200"/>
      <c r="D19" s="7"/>
      <c r="E19" s="7"/>
      <c r="F19" s="7"/>
      <c r="G19" s="7"/>
      <c r="H19" s="7"/>
      <c r="I19" s="7"/>
      <c r="J19" s="10"/>
      <c r="K19" s="146">
        <f aca="true" t="shared" si="3" ref="K19:K26">SUM(D19:I19)</f>
        <v>0</v>
      </c>
      <c r="L19" s="147"/>
      <c r="M19" s="148"/>
    </row>
    <row r="20" spans="1:13" ht="12.75">
      <c r="A20" s="93"/>
      <c r="B20" s="94"/>
      <c r="C20" s="94"/>
      <c r="D20" s="7"/>
      <c r="E20" s="7"/>
      <c r="F20" s="7"/>
      <c r="G20" s="7"/>
      <c r="H20" s="7"/>
      <c r="I20" s="7"/>
      <c r="J20" s="10"/>
      <c r="K20" s="146">
        <f t="shared" si="3"/>
        <v>0</v>
      </c>
      <c r="L20" s="147"/>
      <c r="M20" s="148"/>
    </row>
    <row r="21" spans="1:13" ht="12.75">
      <c r="A21" s="93"/>
      <c r="B21" s="94"/>
      <c r="C21" s="94"/>
      <c r="D21" s="7"/>
      <c r="E21" s="7"/>
      <c r="F21" s="7"/>
      <c r="G21" s="7"/>
      <c r="H21" s="7"/>
      <c r="I21" s="7"/>
      <c r="J21" s="10"/>
      <c r="K21" s="146">
        <f t="shared" si="3"/>
        <v>0</v>
      </c>
      <c r="L21" s="147"/>
      <c r="M21" s="148"/>
    </row>
    <row r="22" spans="1:13" ht="12.75">
      <c r="A22" s="93" t="s">
        <v>6</v>
      </c>
      <c r="B22" s="94"/>
      <c r="C22" s="94"/>
      <c r="D22" s="7"/>
      <c r="E22" s="7"/>
      <c r="F22" s="7"/>
      <c r="G22" s="7"/>
      <c r="H22" s="7"/>
      <c r="I22" s="7"/>
      <c r="J22" s="10"/>
      <c r="K22" s="146">
        <f t="shared" si="3"/>
        <v>0</v>
      </c>
      <c r="L22" s="147"/>
      <c r="M22" s="148"/>
    </row>
    <row r="23" spans="1:13" ht="12.75">
      <c r="A23" s="93"/>
      <c r="B23" s="94"/>
      <c r="C23" s="94"/>
      <c r="D23" s="7"/>
      <c r="E23" s="7"/>
      <c r="F23" s="7"/>
      <c r="G23" s="7"/>
      <c r="H23" s="7"/>
      <c r="I23" s="7"/>
      <c r="J23" s="10"/>
      <c r="K23" s="146">
        <f t="shared" si="3"/>
        <v>0</v>
      </c>
      <c r="L23" s="147"/>
      <c r="M23" s="148"/>
    </row>
    <row r="24" spans="1:13" ht="12.75">
      <c r="A24" s="93"/>
      <c r="B24" s="94"/>
      <c r="C24" s="94"/>
      <c r="D24" s="7"/>
      <c r="E24" s="7"/>
      <c r="F24" s="7"/>
      <c r="G24" s="7"/>
      <c r="H24" s="7"/>
      <c r="I24" s="7"/>
      <c r="J24" s="10"/>
      <c r="K24" s="146">
        <f t="shared" si="3"/>
        <v>0</v>
      </c>
      <c r="L24" s="147"/>
      <c r="M24" s="148"/>
    </row>
    <row r="25" spans="1:26" s="4" customFormat="1" ht="21.75" customHeight="1">
      <c r="A25" s="93"/>
      <c r="B25" s="94"/>
      <c r="C25" s="94"/>
      <c r="D25" s="7"/>
      <c r="E25" s="7"/>
      <c r="F25" s="7"/>
      <c r="G25" s="7"/>
      <c r="H25" s="7"/>
      <c r="I25" s="7"/>
      <c r="J25" s="10"/>
      <c r="K25" s="146">
        <f t="shared" si="3"/>
        <v>0</v>
      </c>
      <c r="L25" s="147"/>
      <c r="M25" s="14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3" ht="23.25" customHeight="1">
      <c r="A26" s="93"/>
      <c r="B26" s="94"/>
      <c r="C26" s="94"/>
      <c r="D26" s="7"/>
      <c r="E26" s="7"/>
      <c r="F26" s="7"/>
      <c r="G26" s="7"/>
      <c r="H26" s="7"/>
      <c r="I26" s="7"/>
      <c r="J26" s="10"/>
      <c r="K26" s="146">
        <f t="shared" si="3"/>
        <v>0</v>
      </c>
      <c r="L26" s="147"/>
      <c r="M26" s="148"/>
    </row>
    <row r="27" spans="1:13" ht="13.5" thickBot="1">
      <c r="A27" s="110" t="s">
        <v>18</v>
      </c>
      <c r="B27" s="111"/>
      <c r="C27" s="203"/>
      <c r="D27" s="53">
        <f aca="true" t="shared" si="4" ref="D27:I27">SUM(D19:D26)</f>
        <v>0</v>
      </c>
      <c r="E27" s="53">
        <f t="shared" si="4"/>
        <v>0</v>
      </c>
      <c r="F27" s="53">
        <f t="shared" si="4"/>
        <v>0</v>
      </c>
      <c r="G27" s="53">
        <f t="shared" si="4"/>
        <v>0</v>
      </c>
      <c r="H27" s="53">
        <f t="shared" si="4"/>
        <v>0</v>
      </c>
      <c r="I27" s="53">
        <f t="shared" si="4"/>
        <v>0</v>
      </c>
      <c r="J27" s="22" t="s">
        <v>7</v>
      </c>
      <c r="K27" s="149">
        <f>SUM(M19:M26)</f>
        <v>0</v>
      </c>
      <c r="L27" s="150"/>
      <c r="M27" s="151"/>
    </row>
    <row r="28" spans="1:13" ht="15.75" customHeight="1">
      <c r="A28" s="104" t="s">
        <v>16</v>
      </c>
      <c r="B28" s="105"/>
      <c r="C28" s="193" t="s">
        <v>8</v>
      </c>
      <c r="D28" s="153"/>
      <c r="E28" s="153"/>
      <c r="F28" s="153"/>
      <c r="G28" s="153"/>
      <c r="H28" s="153"/>
      <c r="I28" s="181"/>
      <c r="J28" s="13"/>
      <c r="K28" s="152" t="s">
        <v>3</v>
      </c>
      <c r="L28" s="153"/>
      <c r="M28" s="154"/>
    </row>
    <row r="29" spans="1:13" ht="12.75">
      <c r="A29" s="99" t="s">
        <v>19</v>
      </c>
      <c r="B29" s="100"/>
      <c r="C29" s="121"/>
      <c r="D29" s="46"/>
      <c r="E29" s="46"/>
      <c r="F29" s="46"/>
      <c r="G29" s="46"/>
      <c r="H29" s="46"/>
      <c r="I29" s="46"/>
      <c r="J29" s="10"/>
      <c r="K29" s="146">
        <f aca="true" t="shared" si="5" ref="K29:K37">SUM(D29:I29)</f>
        <v>0</v>
      </c>
      <c r="L29" s="147"/>
      <c r="M29" s="148"/>
    </row>
    <row r="30" spans="1:13" ht="12.75">
      <c r="A30" s="27" t="s">
        <v>24</v>
      </c>
      <c r="B30" s="25"/>
      <c r="C30" s="26"/>
      <c r="D30" s="46"/>
      <c r="E30" s="46"/>
      <c r="F30" s="46"/>
      <c r="G30" s="46"/>
      <c r="H30" s="46"/>
      <c r="I30" s="46"/>
      <c r="J30" s="10"/>
      <c r="K30" s="146">
        <f t="shared" si="5"/>
        <v>0</v>
      </c>
      <c r="L30" s="147"/>
      <c r="M30" s="148"/>
    </row>
    <row r="31" spans="1:13" ht="12.75">
      <c r="A31" s="24"/>
      <c r="B31" s="25"/>
      <c r="C31" s="26"/>
      <c r="D31" s="46"/>
      <c r="E31" s="46"/>
      <c r="F31" s="46"/>
      <c r="G31" s="46"/>
      <c r="H31" s="46"/>
      <c r="I31" s="46"/>
      <c r="J31" s="10"/>
      <c r="K31" s="146">
        <f t="shared" si="5"/>
        <v>0</v>
      </c>
      <c r="L31" s="147"/>
      <c r="M31" s="148"/>
    </row>
    <row r="32" spans="1:13" ht="12.75">
      <c r="A32" s="99" t="s">
        <v>65</v>
      </c>
      <c r="B32" s="100"/>
      <c r="C32" s="121"/>
      <c r="D32" s="46"/>
      <c r="E32" s="46"/>
      <c r="F32" s="46"/>
      <c r="G32" s="46"/>
      <c r="H32" s="46"/>
      <c r="I32" s="46"/>
      <c r="J32" s="10"/>
      <c r="K32" s="146">
        <f t="shared" si="5"/>
        <v>0</v>
      </c>
      <c r="L32" s="147"/>
      <c r="M32" s="148"/>
    </row>
    <row r="33" spans="1:13" ht="12.75">
      <c r="A33" s="27" t="s">
        <v>67</v>
      </c>
      <c r="B33" s="25"/>
      <c r="C33" s="26"/>
      <c r="D33" s="46"/>
      <c r="E33" s="46"/>
      <c r="F33" s="46"/>
      <c r="G33" s="46"/>
      <c r="H33" s="46"/>
      <c r="I33" s="46"/>
      <c r="J33" s="10"/>
      <c r="K33" s="146">
        <f t="shared" si="5"/>
        <v>0</v>
      </c>
      <c r="L33" s="147"/>
      <c r="M33" s="148"/>
    </row>
    <row r="34" spans="1:13" ht="12.75">
      <c r="A34" s="24"/>
      <c r="B34" s="25"/>
      <c r="C34" s="26"/>
      <c r="D34" s="46"/>
      <c r="E34" s="46"/>
      <c r="F34" s="46"/>
      <c r="G34" s="46"/>
      <c r="H34" s="46"/>
      <c r="I34" s="46"/>
      <c r="J34" s="10"/>
      <c r="K34" s="146">
        <f t="shared" si="5"/>
        <v>0</v>
      </c>
      <c r="L34" s="147"/>
      <c r="M34" s="148"/>
    </row>
    <row r="35" spans="1:13" ht="12.75">
      <c r="A35" s="99" t="s">
        <v>20</v>
      </c>
      <c r="B35" s="100"/>
      <c r="C35" s="121"/>
      <c r="D35" s="46"/>
      <c r="E35" s="46"/>
      <c r="F35" s="46"/>
      <c r="G35" s="46"/>
      <c r="H35" s="46"/>
      <c r="I35" s="46"/>
      <c r="J35" s="10"/>
      <c r="K35" s="146">
        <f t="shared" si="5"/>
        <v>0</v>
      </c>
      <c r="L35" s="147"/>
      <c r="M35" s="148"/>
    </row>
    <row r="36" spans="1:26" s="4" customFormat="1" ht="21.75" customHeight="1">
      <c r="A36" s="204" t="s">
        <v>24</v>
      </c>
      <c r="B36" s="205"/>
      <c r="C36" s="206"/>
      <c r="D36" s="46"/>
      <c r="E36" s="46"/>
      <c r="F36" s="46"/>
      <c r="G36" s="46"/>
      <c r="H36" s="46"/>
      <c r="I36" s="46"/>
      <c r="J36" s="10"/>
      <c r="K36" s="146">
        <f t="shared" si="5"/>
        <v>0</v>
      </c>
      <c r="L36" s="147"/>
      <c r="M36" s="14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21.75" customHeight="1">
      <c r="A37" s="99"/>
      <c r="B37" s="100"/>
      <c r="C37" s="121"/>
      <c r="D37" s="46"/>
      <c r="E37" s="46"/>
      <c r="F37" s="46"/>
      <c r="G37" s="46"/>
      <c r="H37" s="46"/>
      <c r="I37" s="46"/>
      <c r="J37" s="10"/>
      <c r="K37" s="146">
        <f t="shared" si="5"/>
        <v>0</v>
      </c>
      <c r="L37" s="147"/>
      <c r="M37" s="14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21.75" customHeight="1" thickBot="1">
      <c r="A38" s="110" t="s">
        <v>26</v>
      </c>
      <c r="B38" s="111"/>
      <c r="C38" s="203"/>
      <c r="D38" s="54">
        <f aca="true" t="shared" si="6" ref="D38:I38">SUM(D30:D37)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2" t="s">
        <v>9</v>
      </c>
      <c r="K38" s="207">
        <f>SUM(M29:M37)</f>
        <v>0</v>
      </c>
      <c r="L38" s="208"/>
      <c r="M38" s="2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3" s="4" customFormat="1" ht="21.75" customHeight="1" thickBot="1">
      <c r="A39" s="110" t="s">
        <v>28</v>
      </c>
      <c r="B39" s="111"/>
      <c r="C39" s="203"/>
      <c r="D39" s="77">
        <f aca="true" t="shared" si="7" ref="D39:I39">D17+D27+D38</f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16"/>
      <c r="K39" s="210">
        <f>SUM(D39:I39)</f>
        <v>0</v>
      </c>
      <c r="L39" s="211"/>
      <c r="M39" s="21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4" customFormat="1" ht="21.75" customHeight="1" thickBot="1">
      <c r="A40" s="101" t="s">
        <v>27</v>
      </c>
      <c r="B40" s="102"/>
      <c r="C40" s="103"/>
      <c r="D40" s="186"/>
      <c r="E40" s="186"/>
      <c r="F40" s="186"/>
      <c r="G40" s="186"/>
      <c r="H40" s="186"/>
      <c r="I40" s="187"/>
      <c r="J40" s="13"/>
      <c r="K40" s="152" t="s">
        <v>61</v>
      </c>
      <c r="L40" s="181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130" t="s">
        <v>66</v>
      </c>
      <c r="B41" s="131"/>
      <c r="C41" s="131"/>
      <c r="D41" s="8">
        <f aca="true" t="shared" si="8" ref="D41:I41">D39*$K$41</f>
        <v>0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11"/>
      <c r="K41" s="213">
        <v>0.07</v>
      </c>
      <c r="L41" s="214"/>
      <c r="M41" s="17">
        <f>SUM(D41:I41)</f>
        <v>0</v>
      </c>
      <c r="AA41" s="1"/>
      <c r="AB41" s="1"/>
      <c r="AC41" s="1"/>
      <c r="AD41" s="1"/>
      <c r="AE41" s="1"/>
      <c r="AF41" s="1"/>
      <c r="AG41" s="1"/>
    </row>
    <row r="42" spans="1:33" s="4" customFormat="1" ht="21.75" customHeight="1" thickBot="1">
      <c r="A42" s="110" t="s">
        <v>29</v>
      </c>
      <c r="B42" s="111"/>
      <c r="C42" s="203"/>
      <c r="D42" s="77">
        <f aca="true" t="shared" si="9" ref="D42:I42">D41</f>
        <v>0</v>
      </c>
      <c r="E42" s="77">
        <f t="shared" si="9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22" t="s">
        <v>10</v>
      </c>
      <c r="K42" s="16"/>
      <c r="L42" s="16"/>
      <c r="M42" s="21">
        <f>SUM(D42:I42)</f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1.75" customHeight="1" thickBot="1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  <c r="K43" s="73"/>
      <c r="L43" s="73"/>
      <c r="M43" s="18">
        <f>K39+M42</f>
        <v>0</v>
      </c>
      <c r="AA43" s="1"/>
      <c r="AB43" s="1"/>
      <c r="AC43" s="1"/>
      <c r="AD43" s="1"/>
      <c r="AE43" s="1"/>
      <c r="AF43" s="1"/>
      <c r="AG43" s="1"/>
    </row>
    <row r="44" ht="12.75" thickTop="1"/>
  </sheetData>
  <sheetProtection/>
  <mergeCells count="67">
    <mergeCell ref="K41:L41"/>
    <mergeCell ref="A43:J43"/>
    <mergeCell ref="K36:M36"/>
    <mergeCell ref="K37:M37"/>
    <mergeCell ref="K38:M38"/>
    <mergeCell ref="D40:I40"/>
    <mergeCell ref="K40:L40"/>
    <mergeCell ref="K39:M39"/>
    <mergeCell ref="A38:C38"/>
    <mergeCell ref="A39:C39"/>
    <mergeCell ref="K31:M31"/>
    <mergeCell ref="A32:C32"/>
    <mergeCell ref="K32:M32"/>
    <mergeCell ref="K33:M33"/>
    <mergeCell ref="K34:M34"/>
    <mergeCell ref="K35:M35"/>
    <mergeCell ref="A28:C28"/>
    <mergeCell ref="D28:I28"/>
    <mergeCell ref="K28:M28"/>
    <mergeCell ref="A29:C29"/>
    <mergeCell ref="K29:M29"/>
    <mergeCell ref="K30:M30"/>
    <mergeCell ref="K22:M22"/>
    <mergeCell ref="K23:M23"/>
    <mergeCell ref="K24:M24"/>
    <mergeCell ref="K25:M25"/>
    <mergeCell ref="K26:M26"/>
    <mergeCell ref="K27:M27"/>
    <mergeCell ref="D8:I8"/>
    <mergeCell ref="D18:I18"/>
    <mergeCell ref="K18:M18"/>
    <mergeCell ref="K19:M19"/>
    <mergeCell ref="K20:M20"/>
    <mergeCell ref="K21:M21"/>
    <mergeCell ref="A40:C40"/>
    <mergeCell ref="A41:C41"/>
    <mergeCell ref="A42:C42"/>
    <mergeCell ref="A35:C35"/>
    <mergeCell ref="A36:C36"/>
    <mergeCell ref="A37:C37"/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6:B7"/>
    <mergeCell ref="A2:D2"/>
    <mergeCell ref="A5:C5"/>
    <mergeCell ref="A3:M3"/>
    <mergeCell ref="A4:M4"/>
    <mergeCell ref="D5:M5"/>
    <mergeCell ref="K6:M7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SDE/SF/IE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Userref</dc:creator>
  <cp:keywords/>
  <dc:description/>
  <cp:lastModifiedBy>Angeletti Rina</cp:lastModifiedBy>
  <cp:lastPrinted>2010-10-06T21:44:24Z</cp:lastPrinted>
  <dcterms:created xsi:type="dcterms:W3CDTF">2005-12-06T21:55:05Z</dcterms:created>
  <dcterms:modified xsi:type="dcterms:W3CDTF">2024-02-15T10:10:01Z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erence">
    <vt:lpwstr/>
  </property>
  <property fmtid="{D5CDD505-2E9C-101B-9397-08002B2CF9AE}" pid="3" name="Versiondudocument">
    <vt:lpwstr/>
  </property>
  <property fmtid="{D5CDD505-2E9C-101B-9397-08002B2CF9AE}" pid="4" name="Datedudocument">
    <vt:lpwstr/>
  </property>
  <property fmtid="{D5CDD505-2E9C-101B-9397-08002B2CF9AE}" pid="5" name="m87c471c6bd344bca5d69bd9ba6ed2b9">
    <vt:lpwstr/>
  </property>
  <property fmtid="{D5CDD505-2E9C-101B-9397-08002B2CF9AE}" pid="6" name="TaxCatchAll">
    <vt:lpwstr/>
  </property>
  <property fmtid="{D5CDD505-2E9C-101B-9397-08002B2CF9AE}" pid="7" name="TaxCatchAllLabel">
    <vt:lpwstr/>
  </property>
</Properties>
</file>