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trin\Desktop\ATTIVITA' IN CORSO\SUPPORTO ISTRUTTORIE\Bando sistema solare e astrofisica_analisi dati\NUOVO BANDO\"/>
    </mc:Choice>
  </mc:AlternateContent>
  <xr:revisionPtr revIDLastSave="0" documentId="8_{AE8DE1F3-9188-4418-A579-FF02C2CA58DD}" xr6:coauthVersionLast="36" xr6:coauthVersionMax="36" xr10:uidLastSave="{00000000-0000-0000-0000-000000000000}"/>
  <bookViews>
    <workbookView xWindow="0" yWindow="0" windowWidth="22560" windowHeight="10880" xr2:uid="{7F4121F9-B569-4019-8D98-FFD5ACA8E972}"/>
  </bookViews>
  <sheets>
    <sheet name="All_2" sheetId="1" r:id="rId1"/>
  </sheets>
  <externalReferences>
    <externalReference r:id="rId2"/>
  </externalReferences>
  <definedNames>
    <definedName name="_xlnm.Print_Area" localSheetId="0">All_2!$B$2:$J$65</definedName>
    <definedName name="Durata">OFFSET(Evento,0,3)</definedName>
    <definedName name="Evento">OFFSET(#REF!,0,0,COUNTIF(#REF!,"&lt;&gt;")-1)</definedName>
    <definedName name="Inizio">OFFSET(Evento,0,1)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61" i="1"/>
  <c r="J60" i="1"/>
  <c r="G60" i="1"/>
  <c r="I63" i="1"/>
  <c r="I65" i="1" s="1"/>
  <c r="G59" i="1"/>
  <c r="G63" i="1" s="1"/>
  <c r="G65" i="1" s="1"/>
  <c r="G56" i="1"/>
  <c r="J56" i="1" s="1"/>
  <c r="G55" i="1"/>
  <c r="J55" i="1" s="1"/>
  <c r="G54" i="1"/>
  <c r="I49" i="1"/>
  <c r="G49" i="1"/>
  <c r="I48" i="1"/>
  <c r="I47" i="1"/>
  <c r="G47" i="1"/>
  <c r="I46" i="1"/>
  <c r="G46" i="1"/>
  <c r="I45" i="1"/>
  <c r="I44" i="1"/>
  <c r="I43" i="1"/>
  <c r="I41" i="1"/>
  <c r="I40" i="1"/>
  <c r="G40" i="1"/>
  <c r="I39" i="1"/>
  <c r="I38" i="1"/>
  <c r="I34" i="1"/>
  <c r="G34" i="1"/>
  <c r="I33" i="1"/>
  <c r="G33" i="1"/>
  <c r="I32" i="1"/>
  <c r="J32" i="1" s="1"/>
  <c r="G32" i="1"/>
  <c r="I31" i="1"/>
  <c r="G31" i="1"/>
  <c r="I30" i="1"/>
  <c r="G30" i="1"/>
  <c r="I29" i="1"/>
  <c r="G29" i="1"/>
  <c r="I26" i="1"/>
  <c r="G26" i="1"/>
  <c r="J26" i="1" s="1"/>
  <c r="I25" i="1"/>
  <c r="I24" i="1"/>
  <c r="G24" i="1"/>
  <c r="I23" i="1"/>
  <c r="G23" i="1"/>
  <c r="I22" i="1"/>
  <c r="G22" i="1"/>
  <c r="J22" i="1" s="1"/>
  <c r="I21" i="1"/>
  <c r="G21" i="1"/>
  <c r="I20" i="1"/>
  <c r="G20" i="1"/>
  <c r="J20" i="1" s="1"/>
  <c r="I19" i="1"/>
  <c r="I18" i="1"/>
  <c r="G18" i="1"/>
  <c r="I17" i="1"/>
  <c r="G17" i="1"/>
  <c r="J17" i="1" s="1"/>
  <c r="I16" i="1"/>
  <c r="G16" i="1"/>
  <c r="J16" i="1" s="1"/>
  <c r="I15" i="1"/>
  <c r="G15" i="1"/>
  <c r="I14" i="1"/>
  <c r="G14" i="1"/>
  <c r="J14" i="1" s="1"/>
  <c r="I13" i="1"/>
  <c r="G13" i="1"/>
  <c r="I12" i="1"/>
  <c r="G12" i="1"/>
  <c r="G3" i="1"/>
  <c r="J31" i="1" l="1"/>
  <c r="J40" i="1"/>
  <c r="J49" i="1"/>
  <c r="J46" i="1"/>
  <c r="J30" i="1"/>
  <c r="J33" i="1"/>
  <c r="G36" i="1"/>
  <c r="J34" i="1"/>
  <c r="I50" i="1"/>
  <c r="J15" i="1"/>
  <c r="J18" i="1"/>
  <c r="J19" i="1"/>
  <c r="J47" i="1"/>
  <c r="J24" i="1"/>
  <c r="G25" i="1"/>
  <c r="J25" i="1" s="1"/>
  <c r="J21" i="1"/>
  <c r="J13" i="1"/>
  <c r="J29" i="1"/>
  <c r="J36" i="1" s="1"/>
  <c r="I36" i="1"/>
  <c r="G38" i="1"/>
  <c r="I27" i="1"/>
  <c r="G41" i="1"/>
  <c r="J41" i="1" s="1"/>
  <c r="G48" i="1"/>
  <c r="J48" i="1" s="1"/>
  <c r="G39" i="1"/>
  <c r="J39" i="1" s="1"/>
  <c r="J12" i="1"/>
  <c r="G27" i="1"/>
  <c r="J23" i="1"/>
  <c r="G45" i="1"/>
  <c r="J45" i="1" s="1"/>
  <c r="G44" i="1"/>
  <c r="J44" i="1" s="1"/>
  <c r="G43" i="1"/>
  <c r="J43" i="1" s="1"/>
  <c r="I54" i="1" l="1"/>
  <c r="J54" i="1" s="1"/>
  <c r="I51" i="1"/>
  <c r="I57" i="1" s="1"/>
  <c r="J27" i="1"/>
  <c r="G50" i="1"/>
  <c r="G51" i="1" s="1"/>
  <c r="J38" i="1"/>
  <c r="J50" i="1" s="1"/>
  <c r="D53" i="1" l="1"/>
  <c r="G53" i="1" s="1"/>
  <c r="J53" i="1" s="1"/>
  <c r="J51" i="1"/>
  <c r="G57" i="1" l="1"/>
  <c r="J57" i="1"/>
  <c r="J59" i="1" s="1"/>
  <c r="J63" i="1" s="1"/>
  <c r="J65" i="1" s="1"/>
  <c r="J66" i="1" s="1"/>
</calcChain>
</file>

<file path=xl/sharedStrings.xml><?xml version="1.0" encoding="utf-8"?>
<sst xmlns="http://schemas.openxmlformats.org/spreadsheetml/2006/main" count="69" uniqueCount="64">
  <si>
    <t>COMPANY PRICE BREAKDOWN FORM</t>
  </si>
  <si>
    <t>FORM N°</t>
  </si>
  <si>
    <t>PSSA2  Issue 3</t>
  </si>
  <si>
    <t>PAGE Nr.</t>
  </si>
  <si>
    <t>Nr. of pages</t>
  </si>
  <si>
    <t xml:space="preserve">RFQ/ITT No.:  </t>
  </si>
  <si>
    <t>COMPONENTE TEAM</t>
  </si>
  <si>
    <t xml:space="preserve">Prop,/Tender N°     </t>
  </si>
  <si>
    <t>Date:</t>
  </si>
  <si>
    <t xml:space="preserve">Name and Title: </t>
  </si>
  <si>
    <t>Economic Condition</t>
  </si>
  <si>
    <t>Type of Price:</t>
  </si>
  <si>
    <t>Signature:</t>
  </si>
  <si>
    <t>SUPPLIES AND/OR SERVICES TO BE FURNISHED:</t>
  </si>
  <si>
    <t>TOTALE</t>
  </si>
  <si>
    <t>LABOUR</t>
  </si>
  <si>
    <t xml:space="preserve"> Total effort</t>
  </si>
  <si>
    <t>Gross hourly</t>
  </si>
  <si>
    <t>National Currency</t>
  </si>
  <si>
    <t>Cofin. In</t>
  </si>
  <si>
    <t>Cofin.</t>
  </si>
  <si>
    <t>Cost for ASI</t>
  </si>
  <si>
    <t>Direct Labour cost centers of categories</t>
  </si>
  <si>
    <t>in manhours</t>
  </si>
  <si>
    <t>rates in N.C.</t>
  </si>
  <si>
    <t>Euro</t>
  </si>
  <si>
    <t>manhours</t>
  </si>
  <si>
    <t>1 TOTAL DIRECT LABOUR HOURS AND COST</t>
  </si>
  <si>
    <t>INTERNAL SPECIAL FACILITIES</t>
  </si>
  <si>
    <t>Type of Unit</t>
  </si>
  <si>
    <t>N° of unit</t>
  </si>
  <si>
    <t>Unit rates in N.C.</t>
  </si>
  <si>
    <t xml:space="preserve"> </t>
  </si>
  <si>
    <t>2 Total Internal Special Facilities cost</t>
  </si>
  <si>
    <t>OTHER COST ELEMENTS</t>
  </si>
  <si>
    <t>Amounts in N.C.</t>
  </si>
  <si>
    <t>OH %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</si>
  <si>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</si>
  <si>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</si>
  <si>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</si>
  <si>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</si>
  <si>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</si>
  <si>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</si>
  <si>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</si>
  <si>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</si>
  <si>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</si>
  <si>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</si>
  <si>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</si>
  <si>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</si>
  <si>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</si>
  <si>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</si>
  <si>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</si>
  <si>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</si>
  <si>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</si>
  <si>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</si>
  <si>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</si>
  <si>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5 General &amp; Admin.Expenses (if applicable)</t>
  </si>
  <si>
    <t>8 Total Cost of All Work Packages</t>
  </si>
  <si>
    <t xml:space="preserve">9 </t>
  </si>
  <si>
    <t>10 Sub-total</t>
  </si>
  <si>
    <t>11 Profit (5% on item 8 meno item 3.9)</t>
  </si>
  <si>
    <t>14 Total</t>
  </si>
  <si>
    <t>16 TOTAL PRICE  FOR ASI</t>
  </si>
  <si>
    <t>Intensità di Aiuto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</si>
</sst>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#,##0_ ;\-#,##0\ "/>
    <numFmt numFmtId="166" formatCode="#,###"/>
    <numFmt numFmtId="167" formatCode="0.0%"/>
  </numFmts>
  <fonts count="13" x14ac:knownFonts="1"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indexed="10"/>
      <name val="MS Sans Serif"/>
      <family val="2"/>
    </font>
    <font>
      <sz val="11"/>
      <name val="Arial"/>
      <family val="2"/>
    </font>
    <font>
      <b/>
      <i/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73">
    <xf numFmtId="0" fontId="0" fillId="0" borderId="0" xfId="0"/>
    <xf numFmtId="0" fontId="2" fillId="0" borderId="0" xfId="3" applyFont="1" applyProtection="1"/>
    <xf numFmtId="0" fontId="3" fillId="0" borderId="1" xfId="3" applyFont="1" applyFill="1" applyBorder="1" applyAlignment="1" applyProtection="1">
      <alignment horizontal="centerContinuous" vertical="center" wrapText="1"/>
    </xf>
    <xf numFmtId="0" fontId="3" fillId="0" borderId="2" xfId="3" applyFont="1" applyFill="1" applyBorder="1" applyAlignment="1" applyProtection="1">
      <alignment horizontal="centerContinuous" vertical="center" wrapText="1"/>
    </xf>
    <xf numFmtId="0" fontId="4" fillId="0" borderId="3" xfId="3" applyFont="1" applyFill="1" applyBorder="1" applyAlignment="1" applyProtection="1">
      <alignment horizontal="center" vertical="center"/>
    </xf>
    <xf numFmtId="0" fontId="4" fillId="0" borderId="2" xfId="3" applyFont="1" applyFill="1" applyBorder="1" applyAlignment="1" applyProtection="1">
      <alignment horizontal="center" vertical="center"/>
    </xf>
    <xf numFmtId="0" fontId="2" fillId="0" borderId="3" xfId="3" applyFont="1" applyFill="1" applyBorder="1" applyAlignment="1" applyProtection="1">
      <alignment horizontal="center" vertical="center"/>
    </xf>
    <xf numFmtId="0" fontId="2" fillId="0" borderId="2" xfId="3" applyFont="1" applyFill="1" applyBorder="1" applyAlignment="1" applyProtection="1">
      <alignment horizontal="center" vertical="center"/>
    </xf>
    <xf numFmtId="0" fontId="2" fillId="0" borderId="4" xfId="3" applyFont="1" applyFill="1" applyBorder="1" applyAlignment="1" applyProtection="1">
      <alignment horizontal="center" vertical="center"/>
    </xf>
    <xf numFmtId="0" fontId="2" fillId="0" borderId="4" xfId="3" applyFont="1" applyFill="1" applyBorder="1" applyAlignment="1" applyProtection="1">
      <alignment horizontal="center" vertical="center" wrapText="1"/>
    </xf>
    <xf numFmtId="0" fontId="2" fillId="0" borderId="5" xfId="3" applyFont="1" applyFill="1" applyBorder="1" applyAlignment="1" applyProtection="1">
      <alignment horizontal="center" vertical="center"/>
    </xf>
    <xf numFmtId="0" fontId="2" fillId="0" borderId="6" xfId="3" applyFont="1" applyFill="1" applyBorder="1" applyProtection="1"/>
    <xf numFmtId="0" fontId="2" fillId="0" borderId="7" xfId="3" applyFont="1" applyFill="1" applyBorder="1" applyProtection="1"/>
    <xf numFmtId="0" fontId="2" fillId="0" borderId="8" xfId="3" applyFont="1" applyFill="1" applyBorder="1" applyProtection="1"/>
    <xf numFmtId="0" fontId="4" fillId="0" borderId="9" xfId="3" applyFont="1" applyFill="1" applyBorder="1" applyAlignment="1" applyProtection="1">
      <alignment horizontal="left"/>
    </xf>
    <xf numFmtId="0" fontId="2" fillId="0" borderId="10" xfId="3" applyFont="1" applyFill="1" applyBorder="1" applyAlignment="1" applyProtection="1">
      <alignment horizontal="left"/>
    </xf>
    <xf numFmtId="0" fontId="2" fillId="0" borderId="7" xfId="3" applyFont="1" applyFill="1" applyBorder="1" applyAlignment="1" applyProtection="1">
      <alignment horizontal="centerContinuous"/>
    </xf>
    <xf numFmtId="0" fontId="2" fillId="0" borderId="11" xfId="3" applyFont="1" applyFill="1" applyBorder="1" applyProtection="1"/>
    <xf numFmtId="0" fontId="2" fillId="0" borderId="12" xfId="3" applyFont="1" applyFill="1" applyBorder="1" applyProtection="1"/>
    <xf numFmtId="0" fontId="2" fillId="0" borderId="13" xfId="3" applyFont="1" applyFill="1" applyBorder="1" applyProtection="1"/>
    <xf numFmtId="0" fontId="2" fillId="0" borderId="13" xfId="3" applyNumberFormat="1" applyFont="1" applyFill="1" applyBorder="1" applyAlignment="1" applyProtection="1">
      <alignment horizontal="left"/>
    </xf>
    <xf numFmtId="14" fontId="2" fillId="0" borderId="10" xfId="3" applyNumberFormat="1" applyFont="1" applyBorder="1" applyAlignment="1" applyProtection="1">
      <alignment horizontal="centerContinuous"/>
    </xf>
    <xf numFmtId="0" fontId="2" fillId="0" borderId="14" xfId="3" applyFont="1" applyBorder="1" applyAlignment="1" applyProtection="1">
      <alignment horizontal="left"/>
    </xf>
    <xf numFmtId="0" fontId="2" fillId="2" borderId="15" xfId="3" applyFont="1" applyFill="1" applyBorder="1" applyAlignment="1" applyProtection="1">
      <alignment horizontal="left" vertical="top" wrapText="1"/>
      <protection locked="0"/>
    </xf>
    <xf numFmtId="0" fontId="2" fillId="2" borderId="16" xfId="3" applyFont="1" applyFill="1" applyBorder="1" applyAlignment="1" applyProtection="1">
      <alignment horizontal="left" vertical="top" wrapText="1"/>
      <protection locked="0"/>
    </xf>
    <xf numFmtId="0" fontId="2" fillId="2" borderId="17" xfId="3" applyFont="1" applyFill="1" applyBorder="1" applyAlignment="1" applyProtection="1">
      <alignment horizontal="left" vertical="top" wrapText="1"/>
      <protection locked="0"/>
    </xf>
    <xf numFmtId="0" fontId="2" fillId="0" borderId="18" xfId="3" applyFont="1" applyFill="1" applyBorder="1" applyProtection="1"/>
    <xf numFmtId="14" fontId="2" fillId="0" borderId="19" xfId="3" applyNumberFormat="1" applyFont="1" applyFill="1" applyBorder="1" applyAlignment="1" applyProtection="1">
      <alignment horizontal="center"/>
    </xf>
    <xf numFmtId="0" fontId="2" fillId="0" borderId="19" xfId="3" applyFont="1" applyFill="1" applyBorder="1" applyProtection="1"/>
    <xf numFmtId="0" fontId="2" fillId="2" borderId="10" xfId="3" applyFont="1" applyFill="1" applyBorder="1" applyAlignment="1" applyProtection="1">
      <alignment wrapText="1"/>
      <protection locked="0"/>
    </xf>
    <xf numFmtId="0" fontId="2" fillId="0" borderId="20" xfId="3" applyFont="1" applyBorder="1" applyAlignment="1" applyProtection="1">
      <alignment horizontal="left"/>
    </xf>
    <xf numFmtId="0" fontId="2" fillId="0" borderId="21" xfId="3" applyFont="1" applyFill="1" applyBorder="1" applyProtection="1"/>
    <xf numFmtId="0" fontId="2" fillId="0" borderId="22" xfId="3" applyFont="1" applyFill="1" applyBorder="1" applyProtection="1"/>
    <xf numFmtId="0" fontId="2" fillId="0" borderId="23" xfId="3" applyFont="1" applyFill="1" applyBorder="1" applyProtection="1"/>
    <xf numFmtId="0" fontId="4" fillId="0" borderId="9" xfId="3" applyFont="1" applyBorder="1" applyProtection="1"/>
    <xf numFmtId="0" fontId="2" fillId="0" borderId="7" xfId="3" applyFont="1" applyBorder="1" applyProtection="1"/>
    <xf numFmtId="0" fontId="2" fillId="0" borderId="8" xfId="3" applyFont="1" applyBorder="1" applyProtection="1"/>
    <xf numFmtId="0" fontId="2" fillId="0" borderId="11" xfId="3" applyFont="1" applyBorder="1" applyProtection="1"/>
    <xf numFmtId="0" fontId="2" fillId="0" borderId="24" xfId="3" applyFont="1" applyFill="1" applyBorder="1" applyProtection="1"/>
    <xf numFmtId="0" fontId="2" fillId="0" borderId="0" xfId="3" applyFont="1" applyFill="1" applyBorder="1" applyProtection="1"/>
    <xf numFmtId="0" fontId="2" fillId="0" borderId="25" xfId="3" applyFont="1" applyFill="1" applyBorder="1" applyProtection="1"/>
    <xf numFmtId="0" fontId="2" fillId="2" borderId="26" xfId="3" applyFont="1" applyFill="1" applyBorder="1" applyAlignment="1" applyProtection="1">
      <alignment horizontal="left" vertical="top" wrapText="1"/>
      <protection locked="0"/>
    </xf>
    <xf numFmtId="0" fontId="2" fillId="2" borderId="27" xfId="3" applyFont="1" applyFill="1" applyBorder="1" applyAlignment="1" applyProtection="1">
      <alignment horizontal="left" vertical="top" wrapText="1"/>
      <protection locked="0"/>
    </xf>
    <xf numFmtId="0" fontId="2" fillId="2" borderId="28" xfId="3" applyFont="1" applyFill="1" applyBorder="1" applyAlignment="1" applyProtection="1">
      <alignment horizontal="left" vertical="top" wrapText="1"/>
      <protection locked="0"/>
    </xf>
    <xf numFmtId="0" fontId="2" fillId="2" borderId="14" xfId="3" applyFont="1" applyFill="1" applyBorder="1" applyAlignment="1" applyProtection="1">
      <alignment horizontal="left" vertical="top" wrapText="1"/>
      <protection locked="0"/>
    </xf>
    <xf numFmtId="0" fontId="2" fillId="2" borderId="13" xfId="3" applyFont="1" applyFill="1" applyBorder="1" applyAlignment="1" applyProtection="1">
      <alignment horizontal="left" vertical="top" wrapText="1"/>
      <protection locked="0"/>
    </xf>
    <xf numFmtId="0" fontId="2" fillId="2" borderId="29" xfId="3" applyFont="1" applyFill="1" applyBorder="1" applyAlignment="1" applyProtection="1">
      <alignment horizontal="left" vertical="top" wrapText="1"/>
      <protection locked="0"/>
    </xf>
    <xf numFmtId="0" fontId="2" fillId="0" borderId="30" xfId="3" applyFont="1" applyFill="1" applyBorder="1" applyProtection="1"/>
    <xf numFmtId="0" fontId="4" fillId="0" borderId="19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/>
    <xf numFmtId="0" fontId="2" fillId="0" borderId="31" xfId="3" applyFont="1" applyFill="1" applyBorder="1" applyProtection="1"/>
    <xf numFmtId="0" fontId="2" fillId="0" borderId="32" xfId="3" applyFont="1" applyFill="1" applyBorder="1" applyProtection="1"/>
    <xf numFmtId="0" fontId="4" fillId="0" borderId="33" xfId="3" applyFont="1" applyFill="1" applyBorder="1" applyProtection="1"/>
    <xf numFmtId="0" fontId="2" fillId="0" borderId="16" xfId="3" applyFont="1" applyFill="1" applyBorder="1" applyProtection="1"/>
    <xf numFmtId="0" fontId="2" fillId="0" borderId="34" xfId="3" applyFont="1" applyFill="1" applyBorder="1" applyAlignment="1" applyProtection="1">
      <alignment horizontal="center" vertical="center"/>
    </xf>
    <xf numFmtId="0" fontId="5" fillId="0" borderId="34" xfId="3" applyFont="1" applyFill="1" applyBorder="1" applyAlignment="1" applyProtection="1">
      <alignment horizontal="center" vertical="center"/>
    </xf>
    <xf numFmtId="0" fontId="6" fillId="0" borderId="34" xfId="3" applyFont="1" applyFill="1" applyBorder="1" applyAlignment="1" applyProtection="1">
      <alignment horizontal="center" vertical="center"/>
    </xf>
    <xf numFmtId="0" fontId="5" fillId="0" borderId="35" xfId="3" applyFont="1" applyFill="1" applyBorder="1" applyAlignment="1" applyProtection="1">
      <alignment horizontal="center" vertical="center"/>
    </xf>
    <xf numFmtId="0" fontId="2" fillId="0" borderId="33" xfId="3" applyFont="1" applyFill="1" applyBorder="1" applyAlignment="1" applyProtection="1">
      <alignment horizontal="centerContinuous"/>
    </xf>
    <xf numFmtId="0" fontId="2" fillId="0" borderId="16" xfId="3" applyFont="1" applyFill="1" applyBorder="1" applyAlignment="1" applyProtection="1">
      <alignment horizontal="centerContinuous"/>
    </xf>
    <xf numFmtId="0" fontId="2" fillId="0" borderId="31" xfId="3" applyFont="1" applyFill="1" applyBorder="1" applyAlignment="1" applyProtection="1">
      <alignment horizontal="centerContinuous"/>
    </xf>
    <xf numFmtId="0" fontId="2" fillId="0" borderId="36" xfId="3" applyFont="1" applyFill="1" applyBorder="1" applyAlignment="1" applyProtection="1">
      <alignment horizontal="center" vertical="center"/>
    </xf>
    <xf numFmtId="0" fontId="2" fillId="0" borderId="30" xfId="3" applyFont="1" applyFill="1" applyBorder="1" applyAlignment="1" applyProtection="1">
      <alignment horizontal="center" vertical="center"/>
    </xf>
    <xf numFmtId="0" fontId="7" fillId="0" borderId="30" xfId="3" applyFont="1" applyFill="1" applyBorder="1" applyAlignment="1" applyProtection="1">
      <alignment horizontal="center" vertical="center"/>
    </xf>
    <xf numFmtId="0" fontId="2" fillId="0" borderId="32" xfId="3" applyFont="1" applyFill="1" applyBorder="1" applyAlignment="1" applyProtection="1">
      <alignment horizontal="center" vertical="center"/>
    </xf>
    <xf numFmtId="0" fontId="2" fillId="0" borderId="37" xfId="3" applyFont="1" applyFill="1" applyBorder="1" applyProtection="1">
      <protection hidden="1"/>
    </xf>
    <xf numFmtId="0" fontId="2" fillId="0" borderId="38" xfId="3" applyFont="1" applyFill="1" applyBorder="1" applyProtection="1">
      <protection hidden="1"/>
    </xf>
    <xf numFmtId="0" fontId="2" fillId="0" borderId="39" xfId="3" applyFont="1" applyFill="1" applyBorder="1" applyProtection="1">
      <protection hidden="1"/>
    </xf>
    <xf numFmtId="3" fontId="2" fillId="0" borderId="40" xfId="3" applyNumberFormat="1" applyFont="1" applyFill="1" applyBorder="1" applyProtection="1">
      <protection hidden="1"/>
    </xf>
    <xf numFmtId="4" fontId="2" fillId="0" borderId="41" xfId="3" applyNumberFormat="1" applyFont="1" applyFill="1" applyBorder="1" applyProtection="1">
      <protection hidden="1"/>
    </xf>
    <xf numFmtId="165" fontId="2" fillId="0" borderId="42" xfId="1" applyNumberFormat="1" applyFont="1" applyFill="1" applyBorder="1" applyProtection="1">
      <protection hidden="1"/>
    </xf>
    <xf numFmtId="3" fontId="7" fillId="0" borderId="40" xfId="3" applyNumberFormat="1" applyFont="1" applyFill="1" applyBorder="1" applyProtection="1">
      <protection hidden="1"/>
    </xf>
    <xf numFmtId="3" fontId="7" fillId="0" borderId="10" xfId="3" applyNumberFormat="1" applyFont="1" applyFill="1" applyBorder="1" applyProtection="1"/>
    <xf numFmtId="165" fontId="2" fillId="0" borderId="43" xfId="3" applyNumberFormat="1" applyFont="1" applyFill="1" applyBorder="1" applyProtection="1"/>
    <xf numFmtId="0" fontId="4" fillId="0" borderId="33" xfId="3" applyFont="1" applyFill="1" applyBorder="1" applyAlignment="1" applyProtection="1">
      <alignment vertical="center"/>
    </xf>
    <xf numFmtId="0" fontId="2" fillId="0" borderId="16" xfId="3" applyFont="1" applyFill="1" applyBorder="1" applyAlignment="1" applyProtection="1">
      <alignment vertical="center"/>
    </xf>
    <xf numFmtId="3" fontId="4" fillId="0" borderId="10" xfId="3" applyNumberFormat="1" applyFont="1" applyFill="1" applyBorder="1" applyAlignment="1" applyProtection="1">
      <alignment vertical="center"/>
    </xf>
    <xf numFmtId="3" fontId="8" fillId="1" borderId="10" xfId="3" applyNumberFormat="1" applyFont="1" applyFill="1" applyBorder="1" applyProtection="1"/>
    <xf numFmtId="164" fontId="4" fillId="0" borderId="31" xfId="1" applyFont="1" applyFill="1" applyBorder="1" applyAlignment="1" applyProtection="1">
      <alignment vertical="center"/>
    </xf>
    <xf numFmtId="164" fontId="8" fillId="0" borderId="31" xfId="1" applyFont="1" applyFill="1" applyBorder="1" applyAlignment="1" applyProtection="1">
      <alignment vertical="center"/>
    </xf>
    <xf numFmtId="164" fontId="4" fillId="0" borderId="17" xfId="1" applyFont="1" applyFill="1" applyBorder="1" applyAlignment="1" applyProtection="1">
      <alignment vertical="center"/>
    </xf>
    <xf numFmtId="0" fontId="2" fillId="0" borderId="10" xfId="3" applyFont="1" applyFill="1" applyBorder="1" applyProtection="1"/>
    <xf numFmtId="0" fontId="2" fillId="0" borderId="10" xfId="3" applyFont="1" applyFill="1" applyBorder="1" applyAlignment="1" applyProtection="1">
      <alignment horizontal="centerContinuous"/>
    </xf>
    <xf numFmtId="166" fontId="2" fillId="0" borderId="30" xfId="3" applyNumberFormat="1" applyFont="1" applyFill="1" applyBorder="1" applyProtection="1"/>
    <xf numFmtId="3" fontId="7" fillId="1" borderId="10" xfId="3" applyNumberFormat="1" applyFont="1" applyFill="1" applyBorder="1" applyProtection="1"/>
    <xf numFmtId="3" fontId="7" fillId="1" borderId="43" xfId="3" applyNumberFormat="1" applyFont="1" applyFill="1" applyBorder="1" applyProtection="1"/>
    <xf numFmtId="0" fontId="2" fillId="0" borderId="21" xfId="3" applyFont="1" applyFill="1" applyBorder="1" applyAlignment="1" applyProtection="1">
      <alignment horizontal="left"/>
      <protection hidden="1"/>
    </xf>
    <xf numFmtId="0" fontId="2" fillId="0" borderId="23" xfId="3" applyFont="1" applyFill="1" applyBorder="1" applyAlignment="1" applyProtection="1">
      <alignment horizontal="left"/>
      <protection hidden="1"/>
    </xf>
    <xf numFmtId="3" fontId="2" fillId="0" borderId="44" xfId="3" applyNumberFormat="1" applyFont="1" applyFill="1" applyBorder="1" applyProtection="1">
      <protection hidden="1"/>
    </xf>
    <xf numFmtId="37" fontId="2" fillId="0" borderId="45" xfId="3" applyNumberFormat="1" applyFont="1" applyFill="1" applyBorder="1" applyProtection="1">
      <protection hidden="1"/>
    </xf>
    <xf numFmtId="166" fontId="2" fillId="0" borderId="8" xfId="3" applyNumberFormat="1" applyFont="1" applyFill="1" applyBorder="1" applyProtection="1">
      <protection hidden="1"/>
    </xf>
    <xf numFmtId="3" fontId="9" fillId="0" borderId="44" xfId="3" applyNumberFormat="1" applyFont="1" applyFill="1" applyBorder="1" applyProtection="1">
      <protection hidden="1"/>
    </xf>
    <xf numFmtId="0" fontId="7" fillId="0" borderId="10" xfId="3" applyFont="1" applyFill="1" applyBorder="1" applyProtection="1"/>
    <xf numFmtId="37" fontId="2" fillId="0" borderId="41" xfId="3" applyNumberFormat="1" applyFont="1" applyFill="1" applyBorder="1" applyProtection="1">
      <protection hidden="1"/>
    </xf>
    <xf numFmtId="166" fontId="2" fillId="0" borderId="42" xfId="3" applyNumberFormat="1" applyFont="1" applyFill="1" applyBorder="1" applyProtection="1">
      <protection hidden="1"/>
    </xf>
    <xf numFmtId="3" fontId="9" fillId="0" borderId="40" xfId="3" applyNumberFormat="1" applyFont="1" applyFill="1" applyBorder="1" applyProtection="1">
      <protection hidden="1"/>
    </xf>
    <xf numFmtId="0" fontId="2" fillId="0" borderId="33" xfId="3" applyFont="1" applyFill="1" applyBorder="1" applyAlignment="1" applyProtection="1">
      <alignment horizontal="left"/>
      <protection hidden="1"/>
    </xf>
    <xf numFmtId="0" fontId="2" fillId="0" borderId="31" xfId="3" applyFont="1" applyFill="1" applyBorder="1" applyAlignment="1" applyProtection="1">
      <alignment horizontal="left"/>
      <protection hidden="1"/>
    </xf>
    <xf numFmtId="3" fontId="2" fillId="0" borderId="36" xfId="3" applyNumberFormat="1" applyFont="1" applyFill="1" applyBorder="1" applyProtection="1">
      <protection hidden="1"/>
    </xf>
    <xf numFmtId="3" fontId="9" fillId="0" borderId="36" xfId="3" applyNumberFormat="1" applyFont="1" applyFill="1" applyBorder="1" applyProtection="1">
      <protection hidden="1"/>
    </xf>
    <xf numFmtId="0" fontId="2" fillId="0" borderId="46" xfId="3" applyFont="1" applyFill="1" applyBorder="1" applyProtection="1">
      <protection hidden="1"/>
    </xf>
    <xf numFmtId="0" fontId="2" fillId="0" borderId="19" xfId="3" applyFont="1" applyFill="1" applyBorder="1" applyProtection="1">
      <protection hidden="1"/>
    </xf>
    <xf numFmtId="1" fontId="2" fillId="0" borderId="40" xfId="3" applyNumberFormat="1" applyFont="1" applyFill="1" applyBorder="1" applyProtection="1">
      <protection hidden="1"/>
    </xf>
    <xf numFmtId="37" fontId="2" fillId="0" borderId="47" xfId="3" applyNumberFormat="1" applyFont="1" applyFill="1" applyBorder="1" applyProtection="1">
      <protection hidden="1"/>
    </xf>
    <xf numFmtId="166" fontId="7" fillId="0" borderId="42" xfId="3" applyNumberFormat="1" applyFont="1" applyFill="1" applyBorder="1" applyProtection="1">
      <protection hidden="1"/>
    </xf>
    <xf numFmtId="164" fontId="4" fillId="0" borderId="10" xfId="1" applyFont="1" applyFill="1" applyBorder="1" applyProtection="1"/>
    <xf numFmtId="164" fontId="8" fillId="0" borderId="10" xfId="1" applyFont="1" applyFill="1" applyBorder="1" applyProtection="1"/>
    <xf numFmtId="164" fontId="4" fillId="0" borderId="43" xfId="1" applyFont="1" applyFill="1" applyBorder="1" applyProtection="1"/>
    <xf numFmtId="0" fontId="1" fillId="0" borderId="10" xfId="3" applyFill="1" applyBorder="1" applyAlignment="1" applyProtection="1"/>
    <xf numFmtId="0" fontId="1" fillId="0" borderId="10" xfId="3" applyFont="1" applyFill="1" applyBorder="1" applyAlignment="1" applyProtection="1">
      <alignment horizontal="centerContinuous"/>
    </xf>
    <xf numFmtId="0" fontId="1" fillId="0" borderId="10" xfId="3" applyFont="1" applyFill="1" applyBorder="1" applyAlignment="1" applyProtection="1"/>
    <xf numFmtId="166" fontId="1" fillId="0" borderId="31" xfId="3" applyNumberFormat="1" applyFill="1" applyBorder="1" applyProtection="1"/>
    <xf numFmtId="166" fontId="10" fillId="0" borderId="16" xfId="3" applyNumberFormat="1" applyFont="1" applyFill="1" applyBorder="1" applyProtection="1"/>
    <xf numFmtId="0" fontId="2" fillId="0" borderId="48" xfId="3" applyFont="1" applyFill="1" applyBorder="1" applyProtection="1"/>
    <xf numFmtId="166" fontId="2" fillId="0" borderId="0" xfId="3" applyNumberFormat="1" applyFont="1" applyBorder="1" applyAlignment="1" applyProtection="1">
      <alignment vertical="center"/>
    </xf>
    <xf numFmtId="167" fontId="2" fillId="0" borderId="40" xfId="2" applyNumberFormat="1" applyFont="1" applyFill="1" applyBorder="1" applyProtection="1">
      <protection hidden="1"/>
    </xf>
    <xf numFmtId="166" fontId="2" fillId="0" borderId="49" xfId="3" applyNumberFormat="1" applyFont="1" applyFill="1" applyBorder="1" applyProtection="1">
      <protection hidden="1"/>
    </xf>
    <xf numFmtId="0" fontId="2" fillId="0" borderId="42" xfId="3" applyFont="1" applyFill="1" applyBorder="1" applyProtection="1"/>
    <xf numFmtId="3" fontId="9" fillId="1" borderId="10" xfId="3" applyNumberFormat="1" applyFont="1" applyFill="1" applyBorder="1" applyProtection="1"/>
    <xf numFmtId="0" fontId="2" fillId="0" borderId="33" xfId="3" applyFont="1" applyFill="1" applyBorder="1" applyProtection="1"/>
    <xf numFmtId="166" fontId="4" fillId="0" borderId="10" xfId="3" applyNumberFormat="1" applyFont="1" applyFill="1" applyBorder="1" applyProtection="1">
      <protection hidden="1"/>
    </xf>
    <xf numFmtId="164" fontId="4" fillId="0" borderId="31" xfId="1" applyFont="1" applyFill="1" applyBorder="1" applyProtection="1">
      <protection hidden="1"/>
    </xf>
    <xf numFmtId="164" fontId="8" fillId="0" borderId="31" xfId="1" applyFont="1" applyFill="1" applyBorder="1" applyProtection="1"/>
    <xf numFmtId="3" fontId="8" fillId="0" borderId="31" xfId="1" applyNumberFormat="1" applyFont="1" applyFill="1" applyBorder="1" applyProtection="1"/>
    <xf numFmtId="164" fontId="4" fillId="0" borderId="17" xfId="1" applyFont="1" applyFill="1" applyBorder="1" applyProtection="1"/>
    <xf numFmtId="0" fontId="11" fillId="0" borderId="33" xfId="3" applyFont="1" applyFill="1" applyBorder="1" applyProtection="1"/>
    <xf numFmtId="3" fontId="8" fillId="1" borderId="25" xfId="3" applyNumberFormat="1" applyFont="1" applyFill="1" applyBorder="1" applyProtection="1"/>
    <xf numFmtId="0" fontId="2" fillId="0" borderId="10" xfId="3" applyFont="1" applyFill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166" fontId="2" fillId="0" borderId="10" xfId="3" applyNumberFormat="1" applyFont="1" applyFill="1" applyBorder="1" applyProtection="1"/>
    <xf numFmtId="3" fontId="7" fillId="1" borderId="25" xfId="3" applyNumberFormat="1" applyFont="1" applyFill="1" applyBorder="1" applyProtection="1"/>
    <xf numFmtId="3" fontId="7" fillId="0" borderId="16" xfId="3" applyNumberFormat="1" applyFont="1" applyFill="1" applyBorder="1" applyProtection="1"/>
    <xf numFmtId="0" fontId="2" fillId="0" borderId="17" xfId="3" applyFont="1" applyFill="1" applyBorder="1" applyProtection="1"/>
    <xf numFmtId="164" fontId="2" fillId="0" borderId="40" xfId="3" applyNumberFormat="1" applyFont="1" applyFill="1" applyBorder="1" applyProtection="1"/>
    <xf numFmtId="9" fontId="2" fillId="0" borderId="40" xfId="2" applyFont="1" applyFill="1" applyBorder="1" applyProtection="1">
      <protection hidden="1"/>
    </xf>
    <xf numFmtId="166" fontId="2" fillId="0" borderId="44" xfId="3" applyNumberFormat="1" applyFont="1" applyFill="1" applyBorder="1" applyProtection="1">
      <protection hidden="1"/>
    </xf>
    <xf numFmtId="3" fontId="7" fillId="0" borderId="31" xfId="3" applyNumberFormat="1" applyFont="1" applyFill="1" applyBorder="1" applyProtection="1"/>
    <xf numFmtId="3" fontId="2" fillId="0" borderId="43" xfId="3" applyNumberFormat="1" applyFont="1" applyFill="1" applyBorder="1" applyProtection="1"/>
    <xf numFmtId="166" fontId="2" fillId="0" borderId="40" xfId="3" applyNumberFormat="1" applyFont="1" applyFill="1" applyBorder="1" applyProtection="1">
      <protection hidden="1"/>
    </xf>
    <xf numFmtId="0" fontId="2" fillId="0" borderId="12" xfId="3" applyFont="1" applyFill="1" applyBorder="1" applyAlignment="1" applyProtection="1">
      <alignment horizontal="left"/>
    </xf>
    <xf numFmtId="164" fontId="2" fillId="0" borderId="40" xfId="3" applyNumberFormat="1" applyFont="1" applyFill="1" applyBorder="1" applyAlignment="1" applyProtection="1">
      <alignment horizontal="right"/>
    </xf>
    <xf numFmtId="0" fontId="2" fillId="0" borderId="36" xfId="3" applyFont="1" applyFill="1" applyBorder="1" applyProtection="1"/>
    <xf numFmtId="0" fontId="2" fillId="0" borderId="36" xfId="3" applyFont="1" applyFill="1" applyBorder="1" applyProtection="1">
      <protection hidden="1"/>
    </xf>
    <xf numFmtId="166" fontId="2" fillId="0" borderId="36" xfId="3" applyNumberFormat="1" applyFont="1" applyFill="1" applyBorder="1" applyProtection="1">
      <protection hidden="1"/>
    </xf>
    <xf numFmtId="0" fontId="4" fillId="0" borderId="16" xfId="3" applyFont="1" applyFill="1" applyBorder="1" applyProtection="1"/>
    <xf numFmtId="0" fontId="4" fillId="0" borderId="31" xfId="3" applyFont="1" applyFill="1" applyBorder="1" applyProtection="1">
      <protection hidden="1"/>
    </xf>
    <xf numFmtId="0" fontId="2" fillId="0" borderId="33" xfId="3" quotePrefix="1" applyFont="1" applyFill="1" applyBorder="1" applyAlignment="1" applyProtection="1">
      <alignment horizontal="left"/>
    </xf>
    <xf numFmtId="0" fontId="2" fillId="0" borderId="31" xfId="3" applyFont="1" applyFill="1" applyBorder="1" applyAlignment="1" applyProtection="1">
      <alignment horizontal="centerContinuous"/>
      <protection hidden="1"/>
    </xf>
    <xf numFmtId="166" fontId="2" fillId="0" borderId="30" xfId="3" applyNumberFormat="1" applyFont="1" applyFill="1" applyBorder="1" applyProtection="1">
      <protection hidden="1"/>
    </xf>
    <xf numFmtId="0" fontId="2" fillId="0" borderId="43" xfId="3" applyFont="1" applyFill="1" applyBorder="1" applyProtection="1"/>
    <xf numFmtId="3" fontId="2" fillId="0" borderId="10" xfId="3" applyNumberFormat="1" applyFont="1" applyFill="1" applyBorder="1" applyProtection="1">
      <protection hidden="1"/>
    </xf>
    <xf numFmtId="3" fontId="7" fillId="0" borderId="10" xfId="3" applyNumberFormat="1" applyFont="1" applyFill="1" applyBorder="1" applyProtection="1">
      <protection hidden="1"/>
    </xf>
    <xf numFmtId="164" fontId="2" fillId="0" borderId="32" xfId="1" applyFont="1" applyFill="1" applyBorder="1" applyProtection="1"/>
    <xf numFmtId="0" fontId="12" fillId="0" borderId="33" xfId="3" applyFont="1" applyFill="1" applyBorder="1" applyProtection="1"/>
    <xf numFmtId="0" fontId="12" fillId="0" borderId="16" xfId="3" applyFont="1" applyFill="1" applyBorder="1" applyProtection="1"/>
    <xf numFmtId="0" fontId="12" fillId="0" borderId="31" xfId="3" applyFont="1" applyFill="1" applyBorder="1" applyProtection="1">
      <protection hidden="1"/>
    </xf>
    <xf numFmtId="166" fontId="2" fillId="0" borderId="10" xfId="3" applyNumberFormat="1" applyFont="1" applyFill="1" applyBorder="1" applyProtection="1">
      <protection hidden="1"/>
    </xf>
    <xf numFmtId="0" fontId="2" fillId="0" borderId="18" xfId="3" applyFont="1" applyFill="1" applyBorder="1" applyAlignment="1" applyProtection="1">
      <alignment horizontal="left"/>
    </xf>
    <xf numFmtId="0" fontId="2" fillId="0" borderId="16" xfId="3" applyFont="1" applyFill="1" applyBorder="1" applyProtection="1">
      <protection hidden="1"/>
    </xf>
    <xf numFmtId="164" fontId="2" fillId="0" borderId="10" xfId="3" applyNumberFormat="1" applyFont="1" applyFill="1" applyBorder="1" applyProtection="1">
      <protection hidden="1"/>
    </xf>
    <xf numFmtId="164" fontId="7" fillId="0" borderId="10" xfId="3" applyNumberFormat="1" applyFont="1" applyFill="1" applyBorder="1" applyProtection="1"/>
    <xf numFmtId="164" fontId="2" fillId="0" borderId="43" xfId="3" applyNumberFormat="1" applyFont="1" applyFill="1" applyBorder="1" applyProtection="1"/>
    <xf numFmtId="164" fontId="2" fillId="0" borderId="0" xfId="3" applyNumberFormat="1" applyFont="1" applyProtection="1"/>
    <xf numFmtId="0" fontId="2" fillId="0" borderId="33" xfId="3" applyFont="1" applyFill="1" applyBorder="1" applyAlignment="1" applyProtection="1">
      <alignment horizontal="left"/>
    </xf>
    <xf numFmtId="0" fontId="4" fillId="0" borderId="50" xfId="3" applyFont="1" applyFill="1" applyBorder="1" applyProtection="1"/>
    <xf numFmtId="0" fontId="4" fillId="0" borderId="51" xfId="3" applyFont="1" applyFill="1" applyBorder="1" applyProtection="1"/>
    <xf numFmtId="0" fontId="4" fillId="0" borderId="51" xfId="3" applyFont="1" applyFill="1" applyBorder="1" applyProtection="1">
      <protection hidden="1"/>
    </xf>
    <xf numFmtId="164" fontId="4" fillId="0" borderId="52" xfId="3" applyNumberFormat="1" applyFont="1" applyFill="1" applyBorder="1" applyProtection="1">
      <protection hidden="1"/>
    </xf>
    <xf numFmtId="3" fontId="7" fillId="1" borderId="53" xfId="3" applyNumberFormat="1" applyFont="1" applyFill="1" applyBorder="1" applyProtection="1"/>
    <xf numFmtId="164" fontId="8" fillId="0" borderId="52" xfId="3" applyNumberFormat="1" applyFont="1" applyFill="1" applyBorder="1" applyProtection="1"/>
    <xf numFmtId="164" fontId="4" fillId="0" borderId="54" xfId="3" applyNumberFormat="1" applyFont="1" applyFill="1" applyBorder="1" applyProtection="1"/>
    <xf numFmtId="0" fontId="4" fillId="0" borderId="0" xfId="3" applyFont="1" applyProtection="1"/>
    <xf numFmtId="10" fontId="4" fillId="0" borderId="54" xfId="2" applyNumberFormat="1" applyFont="1" applyFill="1" applyBorder="1" applyProtection="1"/>
  </cellXfs>
  <cellStyles count="4">
    <cellStyle name="Migliaia [0]" xfId="1" builtinId="6"/>
    <cellStyle name="Normale" xfId="0" builtinId="0"/>
    <cellStyle name="Normale_PSS-A2 (new)" xfId="3" xr:uid="{BFA7939E-F84A-4A6E-B1AE-4624E77428A4}"/>
    <cellStyle name="Percentuale" xfId="2" builtinId="5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F3173EC-0D3A-4801-A805-2E6DB0B4693D}"/>
            </a:ext>
          </a:extLst>
        </xdr:cNvPr>
        <xdr:cNvSpPr>
          <a:spLocks noChangeArrowheads="1"/>
        </xdr:cNvSpPr>
      </xdr:nvSpPr>
      <xdr:spPr bwMode="auto">
        <a:xfrm>
          <a:off x="158750" y="0"/>
          <a:ext cx="9175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3" name="Rectangle 7">
          <a:extLst>
            <a:ext uri="{FF2B5EF4-FFF2-40B4-BE49-F238E27FC236}">
              <a16:creationId xmlns:a16="http://schemas.microsoft.com/office/drawing/2014/main" id="{160C5BD1-D44B-4761-AA6B-CA9B223F2DBF}"/>
            </a:ext>
          </a:extLst>
        </xdr:cNvPr>
        <xdr:cNvSpPr>
          <a:spLocks noChangeArrowheads="1"/>
        </xdr:cNvSpPr>
      </xdr:nvSpPr>
      <xdr:spPr bwMode="auto">
        <a:xfrm>
          <a:off x="158750" y="0"/>
          <a:ext cx="101536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L_6-Format_COMPONENTE%20TEAM_PSSA1_A3_A2T_A8_PROTETTO%20COF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EGAZIONI PSS-A"/>
      <sheetName val="Da leggere"/>
      <sheetName val="Anagrafica"/>
      <sheetName val="PSS-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TOTALE"/>
      <sheetName val="PSSA8 dettaglio intensità aiuto"/>
      <sheetName val="VIAGGI E TRASFERTE"/>
      <sheetName val="ALTRICOSTI"/>
      <sheetName val="COSTI ORARI"/>
    </sheetNames>
    <sheetDataSet>
      <sheetData sheetId="0"/>
      <sheetData sheetId="1"/>
      <sheetData sheetId="2"/>
      <sheetData sheetId="3"/>
      <sheetData sheetId="4">
        <row r="59">
          <cell r="F59">
            <v>0</v>
          </cell>
        </row>
        <row r="60">
          <cell r="F60">
            <v>0</v>
          </cell>
        </row>
      </sheetData>
      <sheetData sheetId="5">
        <row r="59">
          <cell r="F59">
            <v>0</v>
          </cell>
        </row>
        <row r="60">
          <cell r="F60">
            <v>0</v>
          </cell>
        </row>
      </sheetData>
      <sheetData sheetId="6">
        <row r="59">
          <cell r="F59">
            <v>0</v>
          </cell>
        </row>
        <row r="60">
          <cell r="F60">
            <v>0</v>
          </cell>
        </row>
      </sheetData>
      <sheetData sheetId="7">
        <row r="59">
          <cell r="F59">
            <v>0</v>
          </cell>
        </row>
        <row r="60">
          <cell r="F60">
            <v>0</v>
          </cell>
        </row>
      </sheetData>
      <sheetData sheetId="8">
        <row r="59">
          <cell r="F59">
            <v>0</v>
          </cell>
        </row>
        <row r="60">
          <cell r="F60">
            <v>0</v>
          </cell>
        </row>
      </sheetData>
      <sheetData sheetId="9">
        <row r="59">
          <cell r="F59">
            <v>0</v>
          </cell>
        </row>
        <row r="60">
          <cell r="F60">
            <v>0</v>
          </cell>
        </row>
      </sheetData>
      <sheetData sheetId="10">
        <row r="59">
          <cell r="F59">
            <v>0</v>
          </cell>
        </row>
        <row r="60">
          <cell r="F60">
            <v>0</v>
          </cell>
        </row>
      </sheetData>
      <sheetData sheetId="11">
        <row r="59">
          <cell r="F59">
            <v>0</v>
          </cell>
        </row>
        <row r="60">
          <cell r="F60">
            <v>0</v>
          </cell>
        </row>
      </sheetData>
      <sheetData sheetId="12">
        <row r="59">
          <cell r="F59">
            <v>0</v>
          </cell>
        </row>
        <row r="60">
          <cell r="F60">
            <v>0</v>
          </cell>
        </row>
      </sheetData>
      <sheetData sheetId="13">
        <row r="59">
          <cell r="F59">
            <v>0</v>
          </cell>
        </row>
        <row r="60">
          <cell r="F60">
            <v>0</v>
          </cell>
        </row>
      </sheetData>
      <sheetData sheetId="14">
        <row r="59">
          <cell r="F59">
            <v>0</v>
          </cell>
        </row>
        <row r="60">
          <cell r="F60">
            <v>0</v>
          </cell>
        </row>
      </sheetData>
      <sheetData sheetId="15">
        <row r="59">
          <cell r="F59">
            <v>0</v>
          </cell>
        </row>
        <row r="60">
          <cell r="F60">
            <v>0</v>
          </cell>
        </row>
      </sheetData>
      <sheetData sheetId="16">
        <row r="59">
          <cell r="F59">
            <v>0</v>
          </cell>
        </row>
        <row r="60">
          <cell r="F60">
            <v>0</v>
          </cell>
        </row>
      </sheetData>
      <sheetData sheetId="17">
        <row r="59">
          <cell r="F59">
            <v>0</v>
          </cell>
        </row>
        <row r="60">
          <cell r="F60">
            <v>0</v>
          </cell>
        </row>
      </sheetData>
      <sheetData sheetId="18">
        <row r="59">
          <cell r="F59">
            <v>0</v>
          </cell>
        </row>
        <row r="60">
          <cell r="F60">
            <v>0</v>
          </cell>
        </row>
      </sheetData>
      <sheetData sheetId="19">
        <row r="59">
          <cell r="F59">
            <v>0</v>
          </cell>
        </row>
        <row r="60">
          <cell r="F60">
            <v>0</v>
          </cell>
        </row>
      </sheetData>
      <sheetData sheetId="20">
        <row r="59">
          <cell r="F59">
            <v>0</v>
          </cell>
        </row>
        <row r="60">
          <cell r="F60">
            <v>0</v>
          </cell>
        </row>
      </sheetData>
      <sheetData sheetId="21">
        <row r="59">
          <cell r="F59">
            <v>0</v>
          </cell>
        </row>
        <row r="60">
          <cell r="F60">
            <v>0</v>
          </cell>
        </row>
      </sheetData>
      <sheetData sheetId="22">
        <row r="59">
          <cell r="F59">
            <v>0</v>
          </cell>
        </row>
        <row r="60">
          <cell r="F60">
            <v>0</v>
          </cell>
        </row>
      </sheetData>
      <sheetData sheetId="23">
        <row r="59">
          <cell r="F59">
            <v>0</v>
          </cell>
        </row>
        <row r="60">
          <cell r="F60">
            <v>0</v>
          </cell>
        </row>
      </sheetData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1F23A-EA87-43B3-AACC-D5E77FBAFEC3}">
  <sheetPr>
    <tabColor indexed="10"/>
  </sheetPr>
  <dimension ref="B1:N69"/>
  <sheetViews>
    <sheetView showGridLines="0" tabSelected="1" topLeftCell="A19" zoomScale="80" zoomScaleNormal="80" workbookViewId="0">
      <selection activeCell="I24" sqref="I24"/>
    </sheetView>
  </sheetViews>
  <sheetFormatPr defaultColWidth="9.1796875" defaultRowHeight="12.5" x14ac:dyDescent="0.25"/>
  <cols>
    <col min="1" max="1" width="2.26953125" style="1" customWidth="1"/>
    <col min="2" max="2" width="18.81640625" style="1" customWidth="1"/>
    <col min="3" max="3" width="21.453125" style="1" customWidth="1"/>
    <col min="4" max="4" width="15" style="1" customWidth="1"/>
    <col min="5" max="5" width="18.81640625" style="1" customWidth="1"/>
    <col min="6" max="6" width="22" style="1" customWidth="1"/>
    <col min="7" max="7" width="23" style="1" customWidth="1"/>
    <col min="8" max="8" width="12.26953125" style="1" customWidth="1"/>
    <col min="9" max="9" width="14" style="1" customWidth="1"/>
    <col min="10" max="10" width="16.26953125" style="1" customWidth="1"/>
    <col min="11" max="11" width="13" style="1" customWidth="1"/>
    <col min="12" max="12" width="15.54296875" style="1" customWidth="1"/>
    <col min="13" max="13" width="10.81640625" style="1" customWidth="1"/>
    <col min="14" max="16384" width="9.1796875" style="1"/>
  </cols>
  <sheetData>
    <row r="1" spans="2:10" ht="7.5" customHeight="1" thickBot="1" x14ac:dyDescent="0.3"/>
    <row r="2" spans="2:10" ht="14" x14ac:dyDescent="0.25">
      <c r="B2" s="2" t="s">
        <v>0</v>
      </c>
      <c r="C2" s="3"/>
      <c r="D2" s="4" t="s">
        <v>1</v>
      </c>
      <c r="E2" s="5" t="s">
        <v>2</v>
      </c>
      <c r="F2" s="6" t="s">
        <v>3</v>
      </c>
      <c r="G2" s="7">
        <v>1</v>
      </c>
      <c r="H2" s="8"/>
      <c r="I2" s="9" t="s">
        <v>4</v>
      </c>
      <c r="J2" s="10">
        <v>1</v>
      </c>
    </row>
    <row r="3" spans="2:10" ht="13" x14ac:dyDescent="0.3">
      <c r="B3" s="11" t="s">
        <v>5</v>
      </c>
      <c r="C3" s="12">
        <v>0</v>
      </c>
      <c r="D3" s="12"/>
      <c r="E3" s="13"/>
      <c r="F3" s="14" t="s">
        <v>6</v>
      </c>
      <c r="G3" s="15">
        <f>+'[1]PSS-A1'!I3</f>
        <v>0</v>
      </c>
      <c r="H3" s="16"/>
      <c r="I3" s="12"/>
      <c r="J3" s="17"/>
    </row>
    <row r="4" spans="2:10" x14ac:dyDescent="0.25">
      <c r="B4" s="18" t="s">
        <v>7</v>
      </c>
      <c r="C4" s="19">
        <v>0</v>
      </c>
      <c r="D4" s="20" t="s">
        <v>8</v>
      </c>
      <c r="E4" s="21">
        <v>0</v>
      </c>
      <c r="F4" s="22" t="s">
        <v>9</v>
      </c>
      <c r="G4" s="23"/>
      <c r="H4" s="24"/>
      <c r="I4" s="24"/>
      <c r="J4" s="25"/>
    </row>
    <row r="5" spans="2:10" ht="24" customHeight="1" x14ac:dyDescent="0.25">
      <c r="B5" s="26" t="s">
        <v>10</v>
      </c>
      <c r="C5" s="27">
        <v>0</v>
      </c>
      <c r="D5" s="28" t="s">
        <v>11</v>
      </c>
      <c r="E5" s="29"/>
      <c r="F5" s="30" t="s">
        <v>12</v>
      </c>
      <c r="G5" s="23"/>
      <c r="H5" s="24"/>
      <c r="I5" s="24"/>
      <c r="J5" s="25"/>
    </row>
    <row r="6" spans="2:10" ht="13" x14ac:dyDescent="0.3">
      <c r="B6" s="31"/>
      <c r="C6" s="32"/>
      <c r="D6" s="33"/>
      <c r="E6" s="34" t="s">
        <v>13</v>
      </c>
      <c r="F6" s="35"/>
      <c r="G6" s="36"/>
      <c r="H6" s="35"/>
      <c r="I6" s="35"/>
      <c r="J6" s="37"/>
    </row>
    <row r="7" spans="2:10" ht="18" customHeight="1" x14ac:dyDescent="0.25">
      <c r="B7" s="38"/>
      <c r="C7" s="39"/>
      <c r="D7" s="40"/>
      <c r="E7" s="41"/>
      <c r="F7" s="42"/>
      <c r="G7" s="42"/>
      <c r="H7" s="42"/>
      <c r="I7" s="42"/>
      <c r="J7" s="43"/>
    </row>
    <row r="8" spans="2:10" x14ac:dyDescent="0.25">
      <c r="B8" s="38"/>
      <c r="C8" s="39"/>
      <c r="D8" s="40"/>
      <c r="E8" s="44"/>
      <c r="F8" s="45"/>
      <c r="G8" s="45"/>
      <c r="H8" s="45"/>
      <c r="I8" s="45"/>
      <c r="J8" s="46"/>
    </row>
    <row r="9" spans="2:10" ht="13" x14ac:dyDescent="0.3">
      <c r="B9" s="26"/>
      <c r="C9" s="28"/>
      <c r="D9" s="47"/>
      <c r="E9" s="48" t="s">
        <v>14</v>
      </c>
      <c r="F9" s="49"/>
      <c r="G9" s="50"/>
      <c r="H9" s="28"/>
      <c r="I9" s="28"/>
      <c r="J9" s="51"/>
    </row>
    <row r="10" spans="2:10" ht="13" x14ac:dyDescent="0.3">
      <c r="B10" s="52" t="s">
        <v>15</v>
      </c>
      <c r="C10" s="53"/>
      <c r="D10" s="50"/>
      <c r="E10" s="54" t="s">
        <v>16</v>
      </c>
      <c r="F10" s="54" t="s">
        <v>17</v>
      </c>
      <c r="G10" s="55" t="s">
        <v>18</v>
      </c>
      <c r="H10" s="56" t="s">
        <v>19</v>
      </c>
      <c r="I10" s="56" t="s">
        <v>20</v>
      </c>
      <c r="J10" s="57" t="s">
        <v>21</v>
      </c>
    </row>
    <row r="11" spans="2:10" x14ac:dyDescent="0.25">
      <c r="B11" s="58" t="s">
        <v>22</v>
      </c>
      <c r="C11" s="59"/>
      <c r="D11" s="60"/>
      <c r="E11" s="61" t="s">
        <v>23</v>
      </c>
      <c r="F11" s="61" t="s">
        <v>24</v>
      </c>
      <c r="G11" s="62" t="s">
        <v>25</v>
      </c>
      <c r="H11" s="63" t="s">
        <v>26</v>
      </c>
      <c r="I11" s="63" t="s">
        <v>25</v>
      </c>
      <c r="J11" s="64" t="s">
        <v>25</v>
      </c>
    </row>
    <row r="12" spans="2:10" x14ac:dyDescent="0.25">
      <c r="B12" s="65">
        <v>0</v>
      </c>
      <c r="C12" s="66"/>
      <c r="D12" s="67"/>
      <c r="E12" s="68">
        <v>0</v>
      </c>
      <c r="F12" s="69">
        <v>0</v>
      </c>
      <c r="G12" s="70">
        <f t="shared" ref="G12:G26" si="0">+E12*F12</f>
        <v>0</v>
      </c>
      <c r="H12" s="71">
        <v>0</v>
      </c>
      <c r="I12" s="72">
        <f>+H12*F12</f>
        <v>0</v>
      </c>
      <c r="J12" s="73">
        <f>+G12-I12</f>
        <v>0</v>
      </c>
    </row>
    <row r="13" spans="2:10" x14ac:dyDescent="0.25">
      <c r="B13" s="65">
        <v>0</v>
      </c>
      <c r="C13" s="66"/>
      <c r="D13" s="67"/>
      <c r="E13" s="68">
        <v>0</v>
      </c>
      <c r="F13" s="69">
        <v>0</v>
      </c>
      <c r="G13" s="70">
        <f t="shared" si="0"/>
        <v>0</v>
      </c>
      <c r="H13" s="71">
        <v>0</v>
      </c>
      <c r="I13" s="72">
        <f t="shared" ref="I13:I26" si="1">+H13*F13</f>
        <v>0</v>
      </c>
      <c r="J13" s="73">
        <f t="shared" ref="J13:J26" si="2">+G13-I13</f>
        <v>0</v>
      </c>
    </row>
    <row r="14" spans="2:10" x14ac:dyDescent="0.25">
      <c r="B14" s="65">
        <v>0</v>
      </c>
      <c r="C14" s="66"/>
      <c r="D14" s="67"/>
      <c r="E14" s="68">
        <v>0</v>
      </c>
      <c r="F14" s="69">
        <v>0</v>
      </c>
      <c r="G14" s="70">
        <f t="shared" si="0"/>
        <v>0</v>
      </c>
      <c r="H14" s="71">
        <v>0</v>
      </c>
      <c r="I14" s="72">
        <f t="shared" si="1"/>
        <v>0</v>
      </c>
      <c r="J14" s="73">
        <f t="shared" si="2"/>
        <v>0</v>
      </c>
    </row>
    <row r="15" spans="2:10" x14ac:dyDescent="0.25">
      <c r="B15" s="65">
        <v>0</v>
      </c>
      <c r="C15" s="66"/>
      <c r="D15" s="67"/>
      <c r="E15" s="68">
        <v>0</v>
      </c>
      <c r="F15" s="69">
        <v>0</v>
      </c>
      <c r="G15" s="70">
        <f t="shared" si="0"/>
        <v>0</v>
      </c>
      <c r="H15" s="71">
        <v>0</v>
      </c>
      <c r="I15" s="72">
        <f t="shared" si="1"/>
        <v>0</v>
      </c>
      <c r="J15" s="73">
        <f t="shared" si="2"/>
        <v>0</v>
      </c>
    </row>
    <row r="16" spans="2:10" x14ac:dyDescent="0.25">
      <c r="B16" s="65">
        <v>0</v>
      </c>
      <c r="C16" s="66"/>
      <c r="D16" s="67"/>
      <c r="E16" s="68">
        <v>0</v>
      </c>
      <c r="F16" s="69">
        <v>0</v>
      </c>
      <c r="G16" s="70">
        <f t="shared" si="0"/>
        <v>0</v>
      </c>
      <c r="H16" s="71">
        <v>0</v>
      </c>
      <c r="I16" s="72">
        <f t="shared" si="1"/>
        <v>0</v>
      </c>
      <c r="J16" s="73">
        <f t="shared" si="2"/>
        <v>0</v>
      </c>
    </row>
    <row r="17" spans="2:10" x14ac:dyDescent="0.25">
      <c r="B17" s="65">
        <v>0</v>
      </c>
      <c r="C17" s="66"/>
      <c r="D17" s="67"/>
      <c r="E17" s="68">
        <v>0</v>
      </c>
      <c r="F17" s="69">
        <v>0</v>
      </c>
      <c r="G17" s="70">
        <f t="shared" si="0"/>
        <v>0</v>
      </c>
      <c r="H17" s="71">
        <v>0</v>
      </c>
      <c r="I17" s="72">
        <f t="shared" si="1"/>
        <v>0</v>
      </c>
      <c r="J17" s="73">
        <f t="shared" si="2"/>
        <v>0</v>
      </c>
    </row>
    <row r="18" spans="2:10" x14ac:dyDescent="0.25">
      <c r="B18" s="65">
        <v>0</v>
      </c>
      <c r="C18" s="66"/>
      <c r="D18" s="67"/>
      <c r="E18" s="68">
        <v>0</v>
      </c>
      <c r="F18" s="69">
        <v>0</v>
      </c>
      <c r="G18" s="70">
        <f t="shared" si="0"/>
        <v>0</v>
      </c>
      <c r="H18" s="71">
        <v>0</v>
      </c>
      <c r="I18" s="72">
        <f t="shared" si="1"/>
        <v>0</v>
      </c>
      <c r="J18" s="73">
        <f t="shared" si="2"/>
        <v>0</v>
      </c>
    </row>
    <row r="19" spans="2:10" x14ac:dyDescent="0.25">
      <c r="B19" s="65">
        <v>0</v>
      </c>
      <c r="C19" s="66"/>
      <c r="D19" s="67"/>
      <c r="E19" s="68">
        <v>0</v>
      </c>
      <c r="F19" s="69">
        <v>0</v>
      </c>
      <c r="G19" s="70">
        <f t="shared" si="0"/>
        <v>0</v>
      </c>
      <c r="H19" s="71">
        <v>0</v>
      </c>
      <c r="I19" s="72">
        <f t="shared" si="1"/>
        <v>0</v>
      </c>
      <c r="J19" s="73">
        <f t="shared" si="2"/>
        <v>0</v>
      </c>
    </row>
    <row r="20" spans="2:10" x14ac:dyDescent="0.25">
      <c r="B20" s="65">
        <v>0</v>
      </c>
      <c r="C20" s="66"/>
      <c r="D20" s="67"/>
      <c r="E20" s="68">
        <v>0</v>
      </c>
      <c r="F20" s="69">
        <v>0</v>
      </c>
      <c r="G20" s="70">
        <f t="shared" si="0"/>
        <v>0</v>
      </c>
      <c r="H20" s="71">
        <v>0</v>
      </c>
      <c r="I20" s="72">
        <f t="shared" si="1"/>
        <v>0</v>
      </c>
      <c r="J20" s="73">
        <f t="shared" si="2"/>
        <v>0</v>
      </c>
    </row>
    <row r="21" spans="2:10" x14ac:dyDescent="0.25">
      <c r="B21" s="65">
        <v>0</v>
      </c>
      <c r="C21" s="66"/>
      <c r="D21" s="67"/>
      <c r="E21" s="68">
        <v>0</v>
      </c>
      <c r="F21" s="69">
        <v>0</v>
      </c>
      <c r="G21" s="70">
        <f t="shared" si="0"/>
        <v>0</v>
      </c>
      <c r="H21" s="71">
        <v>0</v>
      </c>
      <c r="I21" s="72">
        <f t="shared" si="1"/>
        <v>0</v>
      </c>
      <c r="J21" s="73">
        <f t="shared" si="2"/>
        <v>0</v>
      </c>
    </row>
    <row r="22" spans="2:10" x14ac:dyDescent="0.25">
      <c r="B22" s="65">
        <v>0</v>
      </c>
      <c r="C22" s="66"/>
      <c r="D22" s="67"/>
      <c r="E22" s="68">
        <v>0</v>
      </c>
      <c r="F22" s="69">
        <v>0</v>
      </c>
      <c r="G22" s="70">
        <f t="shared" si="0"/>
        <v>0</v>
      </c>
      <c r="H22" s="71">
        <v>0</v>
      </c>
      <c r="I22" s="72">
        <f t="shared" si="1"/>
        <v>0</v>
      </c>
      <c r="J22" s="73">
        <f t="shared" si="2"/>
        <v>0</v>
      </c>
    </row>
    <row r="23" spans="2:10" x14ac:dyDescent="0.25">
      <c r="B23" s="65">
        <v>0</v>
      </c>
      <c r="C23" s="66"/>
      <c r="D23" s="67"/>
      <c r="E23" s="68">
        <v>0</v>
      </c>
      <c r="F23" s="69">
        <v>0</v>
      </c>
      <c r="G23" s="70">
        <f t="shared" si="0"/>
        <v>0</v>
      </c>
      <c r="H23" s="71">
        <v>0</v>
      </c>
      <c r="I23" s="72">
        <f t="shared" si="1"/>
        <v>0</v>
      </c>
      <c r="J23" s="73">
        <f t="shared" si="2"/>
        <v>0</v>
      </c>
    </row>
    <row r="24" spans="2:10" x14ac:dyDescent="0.25">
      <c r="B24" s="65">
        <v>0</v>
      </c>
      <c r="C24" s="66"/>
      <c r="D24" s="67"/>
      <c r="E24" s="68">
        <v>0</v>
      </c>
      <c r="F24" s="69">
        <v>0</v>
      </c>
      <c r="G24" s="70">
        <f t="shared" si="0"/>
        <v>0</v>
      </c>
      <c r="H24" s="71">
        <v>0</v>
      </c>
      <c r="I24" s="72">
        <f t="shared" si="1"/>
        <v>0</v>
      </c>
      <c r="J24" s="73">
        <f t="shared" si="2"/>
        <v>0</v>
      </c>
    </row>
    <row r="25" spans="2:10" x14ac:dyDescent="0.25">
      <c r="B25" s="65">
        <v>0</v>
      </c>
      <c r="C25" s="66"/>
      <c r="D25" s="67"/>
      <c r="E25" s="68">
        <v>0</v>
      </c>
      <c r="F25" s="69">
        <v>0</v>
      </c>
      <c r="G25" s="70">
        <f t="shared" si="0"/>
        <v>0</v>
      </c>
      <c r="H25" s="71">
        <v>0</v>
      </c>
      <c r="I25" s="72">
        <f t="shared" si="1"/>
        <v>0</v>
      </c>
      <c r="J25" s="73">
        <f t="shared" si="2"/>
        <v>0</v>
      </c>
    </row>
    <row r="26" spans="2:10" x14ac:dyDescent="0.25">
      <c r="B26" s="65">
        <v>0</v>
      </c>
      <c r="C26" s="66"/>
      <c r="D26" s="67"/>
      <c r="E26" s="68">
        <v>0</v>
      </c>
      <c r="F26" s="69">
        <v>0</v>
      </c>
      <c r="G26" s="70">
        <f t="shared" si="0"/>
        <v>0</v>
      </c>
      <c r="H26" s="71">
        <v>0</v>
      </c>
      <c r="I26" s="72">
        <f t="shared" si="1"/>
        <v>0</v>
      </c>
      <c r="J26" s="73">
        <f t="shared" si="2"/>
        <v>0</v>
      </c>
    </row>
    <row r="27" spans="2:10" ht="13" x14ac:dyDescent="0.3">
      <c r="B27" s="74" t="s">
        <v>27</v>
      </c>
      <c r="C27" s="75"/>
      <c r="D27" s="75"/>
      <c r="E27" s="76">
        <v>0</v>
      </c>
      <c r="F27" s="77"/>
      <c r="G27" s="78">
        <f>SUM(G12:G26)</f>
        <v>0</v>
      </c>
      <c r="H27" s="79">
        <v>0</v>
      </c>
      <c r="I27" s="79">
        <f>SUM(I12:I26)</f>
        <v>0</v>
      </c>
      <c r="J27" s="80">
        <f>SUM(J12:J26)</f>
        <v>0</v>
      </c>
    </row>
    <row r="28" spans="2:10" ht="13" x14ac:dyDescent="0.3">
      <c r="B28" s="52" t="s">
        <v>28</v>
      </c>
      <c r="C28" s="53"/>
      <c r="D28" s="81" t="s">
        <v>29</v>
      </c>
      <c r="E28" s="82" t="s">
        <v>30</v>
      </c>
      <c r="F28" s="83" t="s">
        <v>31</v>
      </c>
      <c r="G28" s="83"/>
      <c r="H28" s="84"/>
      <c r="I28" s="84"/>
      <c r="J28" s="85"/>
    </row>
    <row r="29" spans="2:10" x14ac:dyDescent="0.25">
      <c r="B29" s="86">
        <v>0</v>
      </c>
      <c r="C29" s="87"/>
      <c r="D29" s="88">
        <v>0</v>
      </c>
      <c r="E29" s="88">
        <v>0</v>
      </c>
      <c r="F29" s="89">
        <v>0</v>
      </c>
      <c r="G29" s="90">
        <f t="shared" ref="G29:G34" si="3">+E29*F29</f>
        <v>0</v>
      </c>
      <c r="H29" s="91">
        <v>0</v>
      </c>
      <c r="I29" s="92">
        <f t="shared" ref="I29:I34" si="4">+H29*F29</f>
        <v>0</v>
      </c>
      <c r="J29" s="73">
        <f t="shared" ref="J29:J34" si="5">+G29-I29</f>
        <v>0</v>
      </c>
    </row>
    <row r="30" spans="2:10" x14ac:dyDescent="0.25">
      <c r="B30" s="86">
        <v>0</v>
      </c>
      <c r="C30" s="87"/>
      <c r="D30" s="68">
        <v>0</v>
      </c>
      <c r="E30" s="68">
        <v>0</v>
      </c>
      <c r="F30" s="93">
        <v>0</v>
      </c>
      <c r="G30" s="94">
        <f t="shared" si="3"/>
        <v>0</v>
      </c>
      <c r="H30" s="95">
        <v>0</v>
      </c>
      <c r="I30" s="92">
        <f t="shared" si="4"/>
        <v>0</v>
      </c>
      <c r="J30" s="73">
        <f t="shared" si="5"/>
        <v>0</v>
      </c>
    </row>
    <row r="31" spans="2:10" x14ac:dyDescent="0.25">
      <c r="B31" s="86">
        <v>0</v>
      </c>
      <c r="C31" s="87"/>
      <c r="D31" s="68">
        <v>0</v>
      </c>
      <c r="E31" s="68">
        <v>0</v>
      </c>
      <c r="F31" s="93">
        <v>0</v>
      </c>
      <c r="G31" s="94">
        <f t="shared" si="3"/>
        <v>0</v>
      </c>
      <c r="H31" s="95">
        <v>0</v>
      </c>
      <c r="I31" s="92">
        <f t="shared" si="4"/>
        <v>0</v>
      </c>
      <c r="J31" s="73">
        <f t="shared" si="5"/>
        <v>0</v>
      </c>
    </row>
    <row r="32" spans="2:10" x14ac:dyDescent="0.25">
      <c r="B32" s="86">
        <v>0</v>
      </c>
      <c r="C32" s="87"/>
      <c r="D32" s="68">
        <v>0</v>
      </c>
      <c r="E32" s="68">
        <v>0</v>
      </c>
      <c r="F32" s="93">
        <v>0</v>
      </c>
      <c r="G32" s="94">
        <f t="shared" si="3"/>
        <v>0</v>
      </c>
      <c r="H32" s="95">
        <v>0</v>
      </c>
      <c r="I32" s="92">
        <f t="shared" si="4"/>
        <v>0</v>
      </c>
      <c r="J32" s="73">
        <f t="shared" si="5"/>
        <v>0</v>
      </c>
    </row>
    <row r="33" spans="2:14" x14ac:dyDescent="0.25">
      <c r="B33" s="86">
        <v>0</v>
      </c>
      <c r="C33" s="87"/>
      <c r="D33" s="68">
        <v>0</v>
      </c>
      <c r="E33" s="68">
        <v>0</v>
      </c>
      <c r="F33" s="93">
        <v>0</v>
      </c>
      <c r="G33" s="94">
        <f t="shared" si="3"/>
        <v>0</v>
      </c>
      <c r="H33" s="95">
        <v>0</v>
      </c>
      <c r="I33" s="92">
        <f t="shared" si="4"/>
        <v>0</v>
      </c>
      <c r="J33" s="73">
        <f t="shared" si="5"/>
        <v>0</v>
      </c>
    </row>
    <row r="34" spans="2:14" x14ac:dyDescent="0.25">
      <c r="B34" s="96">
        <v>0</v>
      </c>
      <c r="C34" s="97"/>
      <c r="D34" s="98">
        <v>0</v>
      </c>
      <c r="E34" s="98">
        <v>0</v>
      </c>
      <c r="F34" s="98">
        <v>0</v>
      </c>
      <c r="G34" s="98">
        <f t="shared" si="3"/>
        <v>0</v>
      </c>
      <c r="H34" s="99">
        <v>0</v>
      </c>
      <c r="I34" s="92">
        <f t="shared" si="4"/>
        <v>0</v>
      </c>
      <c r="J34" s="73">
        <f t="shared" si="5"/>
        <v>0</v>
      </c>
    </row>
    <row r="35" spans="2:14" x14ac:dyDescent="0.25">
      <c r="B35" s="100"/>
      <c r="C35" s="101"/>
      <c r="D35" s="98"/>
      <c r="E35" s="102"/>
      <c r="F35" s="103"/>
      <c r="G35" s="94"/>
      <c r="H35" s="104"/>
      <c r="I35" s="94"/>
      <c r="J35" s="73" t="s">
        <v>32</v>
      </c>
    </row>
    <row r="36" spans="2:14" ht="13" x14ac:dyDescent="0.3">
      <c r="B36" s="26" t="s">
        <v>33</v>
      </c>
      <c r="C36" s="32"/>
      <c r="D36" s="84"/>
      <c r="E36" s="84"/>
      <c r="F36" s="77"/>
      <c r="G36" s="105">
        <f>SUM(G29:G35)</f>
        <v>0</v>
      </c>
      <c r="H36" s="106">
        <v>0</v>
      </c>
      <c r="I36" s="106">
        <f>SUM(I29:I35)</f>
        <v>0</v>
      </c>
      <c r="J36" s="107">
        <f>SUM(J29:J35)</f>
        <v>0</v>
      </c>
    </row>
    <row r="37" spans="2:14" ht="13" x14ac:dyDescent="0.3">
      <c r="B37" s="52" t="s">
        <v>34</v>
      </c>
      <c r="C37" s="50"/>
      <c r="D37" s="108" t="s">
        <v>35</v>
      </c>
      <c r="E37" s="109" t="s">
        <v>36</v>
      </c>
      <c r="F37" s="110" t="s">
        <v>37</v>
      </c>
      <c r="G37" s="111"/>
      <c r="H37" s="112"/>
      <c r="I37" s="92"/>
      <c r="J37" s="113"/>
      <c r="K37" s="114"/>
    </row>
    <row r="38" spans="2:14" x14ac:dyDescent="0.25">
      <c r="B38" s="11" t="s">
        <v>38</v>
      </c>
      <c r="C38" s="13"/>
      <c r="D38" s="88">
        <v>0</v>
      </c>
      <c r="E38" s="115">
        <v>0</v>
      </c>
      <c r="F38" s="116">
        <v>0</v>
      </c>
      <c r="G38" s="94">
        <f>+D38+F38</f>
        <v>0</v>
      </c>
      <c r="H38" s="91">
        <v>0</v>
      </c>
      <c r="I38" s="72">
        <f>+(H38*E38)+H38</f>
        <v>0</v>
      </c>
      <c r="J38" s="73">
        <f t="shared" ref="J38:J49" si="6">+G38-I38</f>
        <v>0</v>
      </c>
    </row>
    <row r="39" spans="2:14" x14ac:dyDescent="0.25">
      <c r="B39" s="18" t="s">
        <v>39</v>
      </c>
      <c r="C39" s="117"/>
      <c r="D39" s="88">
        <v>0</v>
      </c>
      <c r="E39" s="115">
        <v>0</v>
      </c>
      <c r="F39" s="116">
        <v>0</v>
      </c>
      <c r="G39" s="94">
        <f>+D39+F39</f>
        <v>0</v>
      </c>
      <c r="H39" s="91">
        <v>0</v>
      </c>
      <c r="I39" s="72">
        <f t="shared" ref="I39:I49" si="7">+(H39*E39)+H39</f>
        <v>0</v>
      </c>
      <c r="J39" s="73">
        <f t="shared" si="6"/>
        <v>0</v>
      </c>
    </row>
    <row r="40" spans="2:14" x14ac:dyDescent="0.25">
      <c r="B40" s="18" t="s">
        <v>40</v>
      </c>
      <c r="C40" s="117"/>
      <c r="D40" s="88">
        <v>0</v>
      </c>
      <c r="E40" s="115">
        <v>0</v>
      </c>
      <c r="F40" s="116">
        <v>0</v>
      </c>
      <c r="G40" s="94">
        <f>+D40+F40</f>
        <v>0</v>
      </c>
      <c r="H40" s="91">
        <v>0</v>
      </c>
      <c r="I40" s="72">
        <f t="shared" si="7"/>
        <v>0</v>
      </c>
      <c r="J40" s="73">
        <f t="shared" si="6"/>
        <v>0</v>
      </c>
    </row>
    <row r="41" spans="2:14" x14ac:dyDescent="0.25">
      <c r="B41" s="18" t="s">
        <v>41</v>
      </c>
      <c r="C41" s="117"/>
      <c r="D41" s="88">
        <v>0</v>
      </c>
      <c r="E41" s="115">
        <v>0</v>
      </c>
      <c r="F41" s="116">
        <v>0</v>
      </c>
      <c r="G41" s="94">
        <f>+D41+F41</f>
        <v>0</v>
      </c>
      <c r="H41" s="91">
        <v>0</v>
      </c>
      <c r="I41" s="72">
        <f t="shared" si="7"/>
        <v>0</v>
      </c>
      <c r="J41" s="73">
        <f t="shared" si="6"/>
        <v>0</v>
      </c>
    </row>
    <row r="42" spans="2:14" x14ac:dyDescent="0.25">
      <c r="B42" s="18" t="s">
        <v>42</v>
      </c>
      <c r="C42" s="117"/>
      <c r="D42" s="84"/>
      <c r="E42" s="84"/>
      <c r="F42" s="84"/>
      <c r="G42" s="84"/>
      <c r="H42" s="118"/>
      <c r="I42" s="84"/>
      <c r="J42" s="85"/>
    </row>
    <row r="43" spans="2:14" x14ac:dyDescent="0.25">
      <c r="B43" s="18" t="s">
        <v>43</v>
      </c>
      <c r="C43" s="117"/>
      <c r="D43" s="88">
        <v>0</v>
      </c>
      <c r="E43" s="115">
        <v>0</v>
      </c>
      <c r="F43" s="116">
        <v>0</v>
      </c>
      <c r="G43" s="94">
        <f t="shared" ref="G43:G49" si="8">+D43+F43</f>
        <v>0</v>
      </c>
      <c r="H43" s="91">
        <v>0</v>
      </c>
      <c r="I43" s="72">
        <f t="shared" si="7"/>
        <v>0</v>
      </c>
      <c r="J43" s="73">
        <f t="shared" si="6"/>
        <v>0</v>
      </c>
    </row>
    <row r="44" spans="2:14" x14ac:dyDescent="0.25">
      <c r="B44" s="18" t="s">
        <v>44</v>
      </c>
      <c r="C44" s="117"/>
      <c r="D44" s="88">
        <v>0</v>
      </c>
      <c r="E44" s="115">
        <v>0</v>
      </c>
      <c r="F44" s="116">
        <v>0</v>
      </c>
      <c r="G44" s="94">
        <f t="shared" si="8"/>
        <v>0</v>
      </c>
      <c r="H44" s="91">
        <v>0</v>
      </c>
      <c r="I44" s="72">
        <f t="shared" si="7"/>
        <v>0</v>
      </c>
      <c r="J44" s="73">
        <f t="shared" si="6"/>
        <v>0</v>
      </c>
    </row>
    <row r="45" spans="2:14" x14ac:dyDescent="0.25">
      <c r="B45" s="18" t="s">
        <v>45</v>
      </c>
      <c r="C45" s="117"/>
      <c r="D45" s="88">
        <v>0</v>
      </c>
      <c r="E45" s="115">
        <v>0</v>
      </c>
      <c r="F45" s="116">
        <v>0</v>
      </c>
      <c r="G45" s="94">
        <f t="shared" si="8"/>
        <v>0</v>
      </c>
      <c r="H45" s="91">
        <v>0</v>
      </c>
      <c r="I45" s="72">
        <f t="shared" si="7"/>
        <v>0</v>
      </c>
      <c r="J45" s="73">
        <f t="shared" si="6"/>
        <v>0</v>
      </c>
      <c r="N45" s="1" t="s">
        <v>32</v>
      </c>
    </row>
    <row r="46" spans="2:14" x14ac:dyDescent="0.25">
      <c r="B46" s="18" t="s">
        <v>46</v>
      </c>
      <c r="C46" s="117"/>
      <c r="D46" s="88">
        <v>0</v>
      </c>
      <c r="E46" s="115">
        <v>0</v>
      </c>
      <c r="F46" s="116">
        <v>0</v>
      </c>
      <c r="G46" s="94">
        <f t="shared" si="8"/>
        <v>0</v>
      </c>
      <c r="H46" s="91">
        <v>0</v>
      </c>
      <c r="I46" s="72">
        <f t="shared" si="7"/>
        <v>0</v>
      </c>
      <c r="J46" s="73">
        <f t="shared" si="6"/>
        <v>0</v>
      </c>
    </row>
    <row r="47" spans="2:14" x14ac:dyDescent="0.25">
      <c r="B47" s="18" t="s">
        <v>47</v>
      </c>
      <c r="C47" s="117"/>
      <c r="D47" s="88">
        <v>0</v>
      </c>
      <c r="E47" s="115">
        <v>0</v>
      </c>
      <c r="F47" s="116">
        <v>0</v>
      </c>
      <c r="G47" s="94">
        <f t="shared" si="8"/>
        <v>0</v>
      </c>
      <c r="H47" s="91">
        <v>0</v>
      </c>
      <c r="I47" s="72">
        <f t="shared" si="7"/>
        <v>0</v>
      </c>
      <c r="J47" s="73">
        <f t="shared" si="6"/>
        <v>0</v>
      </c>
    </row>
    <row r="48" spans="2:14" x14ac:dyDescent="0.25">
      <c r="B48" s="18" t="s">
        <v>48</v>
      </c>
      <c r="C48" s="117"/>
      <c r="D48" s="88">
        <v>0</v>
      </c>
      <c r="E48" s="115">
        <v>0</v>
      </c>
      <c r="F48" s="116">
        <v>0</v>
      </c>
      <c r="G48" s="94">
        <f t="shared" si="8"/>
        <v>0</v>
      </c>
      <c r="H48" s="91">
        <v>0</v>
      </c>
      <c r="I48" s="72">
        <f t="shared" si="7"/>
        <v>0</v>
      </c>
      <c r="J48" s="73">
        <f t="shared" si="6"/>
        <v>0</v>
      </c>
    </row>
    <row r="49" spans="2:12" x14ac:dyDescent="0.25">
      <c r="B49" s="26" t="s">
        <v>49</v>
      </c>
      <c r="C49" s="47"/>
      <c r="D49" s="88">
        <v>0</v>
      </c>
      <c r="E49" s="115">
        <v>0</v>
      </c>
      <c r="F49" s="116">
        <v>0</v>
      </c>
      <c r="G49" s="94">
        <f t="shared" si="8"/>
        <v>0</v>
      </c>
      <c r="H49" s="91">
        <v>0</v>
      </c>
      <c r="I49" s="72">
        <f t="shared" si="7"/>
        <v>0</v>
      </c>
      <c r="J49" s="73">
        <f t="shared" si="6"/>
        <v>0</v>
      </c>
    </row>
    <row r="50" spans="2:12" ht="13" x14ac:dyDescent="0.3">
      <c r="B50" s="119" t="s">
        <v>50</v>
      </c>
      <c r="C50" s="50"/>
      <c r="D50" s="120">
        <v>0</v>
      </c>
      <c r="E50" s="77"/>
      <c r="F50" s="120">
        <v>0</v>
      </c>
      <c r="G50" s="121">
        <f>SUM(G38:G49)</f>
        <v>0</v>
      </c>
      <c r="H50" s="122">
        <v>0</v>
      </c>
      <c r="I50" s="123">
        <f>SUM(I38:I49)</f>
        <v>0</v>
      </c>
      <c r="J50" s="124">
        <f>SUM(J38:J49)</f>
        <v>0</v>
      </c>
    </row>
    <row r="51" spans="2:12" ht="14" x14ac:dyDescent="0.3">
      <c r="B51" s="125" t="s">
        <v>51</v>
      </c>
      <c r="C51" s="53"/>
      <c r="D51" s="77"/>
      <c r="E51" s="77"/>
      <c r="F51" s="77"/>
      <c r="G51" s="121">
        <f>+G27+G36+G50</f>
        <v>0</v>
      </c>
      <c r="H51" s="126"/>
      <c r="I51" s="122">
        <f>+I27+I36+I50</f>
        <v>0</v>
      </c>
      <c r="J51" s="124">
        <f>+J27+J36+J50</f>
        <v>0</v>
      </c>
    </row>
    <row r="52" spans="2:12" ht="25" x14ac:dyDescent="0.25">
      <c r="B52" s="74" t="s">
        <v>52</v>
      </c>
      <c r="C52" s="75"/>
      <c r="D52" s="127" t="s">
        <v>53</v>
      </c>
      <c r="E52" s="127" t="s">
        <v>54</v>
      </c>
      <c r="F52" s="128" t="s">
        <v>55</v>
      </c>
      <c r="G52" s="129"/>
      <c r="H52" s="130"/>
      <c r="I52" s="131"/>
      <c r="J52" s="132"/>
      <c r="L52" s="1" t="s">
        <v>32</v>
      </c>
    </row>
    <row r="53" spans="2:12" x14ac:dyDescent="0.25">
      <c r="B53" s="11" t="s">
        <v>56</v>
      </c>
      <c r="C53" s="13"/>
      <c r="D53" s="133">
        <f>+J27</f>
        <v>0</v>
      </c>
      <c r="E53" s="133">
        <v>0</v>
      </c>
      <c r="F53" s="134">
        <v>0</v>
      </c>
      <c r="G53" s="135">
        <f>+D53*F53</f>
        <v>0</v>
      </c>
      <c r="H53" s="130"/>
      <c r="I53" s="136">
        <v>0</v>
      </c>
      <c r="J53" s="137">
        <f>+G53-I53</f>
        <v>0</v>
      </c>
    </row>
    <row r="54" spans="2:12" x14ac:dyDescent="0.25">
      <c r="B54" s="18"/>
      <c r="C54" s="117"/>
      <c r="D54" s="133"/>
      <c r="E54" s="133">
        <v>0</v>
      </c>
      <c r="F54" s="134"/>
      <c r="G54" s="138">
        <f>+D54*F54</f>
        <v>0</v>
      </c>
      <c r="H54" s="130"/>
      <c r="I54" s="136">
        <f>+(I27*F54)</f>
        <v>0</v>
      </c>
      <c r="J54" s="137">
        <f>+G54-I54</f>
        <v>0</v>
      </c>
    </row>
    <row r="55" spans="2:12" x14ac:dyDescent="0.25">
      <c r="B55" s="139">
        <v>7</v>
      </c>
      <c r="C55" s="117"/>
      <c r="D55" s="140"/>
      <c r="E55" s="133"/>
      <c r="F55" s="134"/>
      <c r="G55" s="138">
        <f>+D55*F55</f>
        <v>0</v>
      </c>
      <c r="H55" s="130"/>
      <c r="I55" s="136"/>
      <c r="J55" s="137">
        <f>+G55-I55</f>
        <v>0</v>
      </c>
    </row>
    <row r="56" spans="2:12" x14ac:dyDescent="0.25">
      <c r="B56" s="26"/>
      <c r="C56" s="62"/>
      <c r="D56" s="141"/>
      <c r="E56" s="141"/>
      <c r="F56" s="142"/>
      <c r="G56" s="143">
        <f>+D56*F56</f>
        <v>0</v>
      </c>
      <c r="H56" s="130"/>
      <c r="I56" s="136"/>
      <c r="J56" s="137">
        <f>+G56-I56</f>
        <v>0</v>
      </c>
    </row>
    <row r="57" spans="2:12" ht="13" x14ac:dyDescent="0.3">
      <c r="B57" s="52" t="s">
        <v>57</v>
      </c>
      <c r="C57" s="144"/>
      <c r="D57" s="144"/>
      <c r="E57" s="144"/>
      <c r="F57" s="145"/>
      <c r="G57" s="121">
        <f>+G51+G53+G54+G55</f>
        <v>0</v>
      </c>
      <c r="H57" s="126"/>
      <c r="I57" s="122">
        <f>+I51+I53+I54+I55</f>
        <v>0</v>
      </c>
      <c r="J57" s="124">
        <f>+J51+J53+J54+J55</f>
        <v>0</v>
      </c>
    </row>
    <row r="58" spans="2:12" x14ac:dyDescent="0.25">
      <c r="B58" s="146" t="s">
        <v>58</v>
      </c>
      <c r="C58" s="53"/>
      <c r="D58" s="53"/>
      <c r="E58" s="59"/>
      <c r="F58" s="147"/>
      <c r="G58" s="148">
        <v>0</v>
      </c>
      <c r="H58" s="130"/>
      <c r="I58" s="92"/>
      <c r="J58" s="149"/>
    </row>
    <row r="59" spans="2:12" x14ac:dyDescent="0.25">
      <c r="B59" s="119" t="s">
        <v>59</v>
      </c>
      <c r="C59" s="53"/>
      <c r="D59" s="53"/>
      <c r="E59" s="59" t="s">
        <v>32</v>
      </c>
      <c r="F59" s="147"/>
      <c r="G59" s="150">
        <f>SUM('[1]1:20'!F59)</f>
        <v>0</v>
      </c>
      <c r="H59" s="130"/>
      <c r="I59" s="151">
        <v>0</v>
      </c>
      <c r="J59" s="152">
        <f>+J57+J58</f>
        <v>0</v>
      </c>
    </row>
    <row r="60" spans="2:12" x14ac:dyDescent="0.25">
      <c r="B60" s="119" t="s">
        <v>60</v>
      </c>
      <c r="C60" s="53"/>
      <c r="D60" s="53"/>
      <c r="E60" s="53"/>
      <c r="F60" s="147"/>
      <c r="G60" s="150">
        <f>SUM('[1]1:20'!F60)</f>
        <v>0</v>
      </c>
      <c r="H60" s="130"/>
      <c r="I60" s="151">
        <v>0</v>
      </c>
      <c r="J60" s="152">
        <f>+G60-I60</f>
        <v>0</v>
      </c>
    </row>
    <row r="61" spans="2:12" ht="13" x14ac:dyDescent="0.3">
      <c r="B61" s="153"/>
      <c r="C61" s="154"/>
      <c r="D61" s="154"/>
      <c r="E61" s="154"/>
      <c r="F61" s="155"/>
      <c r="G61" s="156"/>
      <c r="H61" s="130"/>
      <c r="I61" s="92"/>
      <c r="J61" s="107">
        <f>+G61-I61</f>
        <v>0</v>
      </c>
    </row>
    <row r="62" spans="2:12" x14ac:dyDescent="0.25">
      <c r="B62" s="157">
        <v>13</v>
      </c>
      <c r="C62" s="28"/>
      <c r="D62" s="28"/>
      <c r="E62" s="53"/>
      <c r="F62" s="158"/>
      <c r="G62" s="156">
        <v>0</v>
      </c>
      <c r="H62" s="130"/>
      <c r="I62" s="92"/>
      <c r="J62" s="149"/>
    </row>
    <row r="63" spans="2:12" x14ac:dyDescent="0.25">
      <c r="B63" s="119" t="s">
        <v>61</v>
      </c>
      <c r="C63" s="53"/>
      <c r="D63" s="53"/>
      <c r="E63" s="53"/>
      <c r="F63" s="158"/>
      <c r="G63" s="159">
        <f>+G59+G60+G61+G62</f>
        <v>0</v>
      </c>
      <c r="H63" s="130"/>
      <c r="I63" s="160">
        <f>+I59+I60+I61+I62</f>
        <v>0</v>
      </c>
      <c r="J63" s="161">
        <f>+J59+J61</f>
        <v>0</v>
      </c>
      <c r="L63" s="162"/>
    </row>
    <row r="64" spans="2:12" x14ac:dyDescent="0.25">
      <c r="B64" s="163">
        <v>15</v>
      </c>
      <c r="C64" s="53"/>
      <c r="D64" s="53"/>
      <c r="E64" s="53"/>
      <c r="F64" s="158"/>
      <c r="G64" s="150"/>
      <c r="H64" s="130"/>
      <c r="I64" s="92"/>
      <c r="J64" s="149"/>
    </row>
    <row r="65" spans="2:10" s="171" customFormat="1" ht="13.5" thickBot="1" x14ac:dyDescent="0.35">
      <c r="B65" s="164" t="s">
        <v>62</v>
      </c>
      <c r="C65" s="165"/>
      <c r="D65" s="165"/>
      <c r="E65" s="165"/>
      <c r="F65" s="166"/>
      <c r="G65" s="167">
        <f>+G63-G64</f>
        <v>0</v>
      </c>
      <c r="H65" s="168"/>
      <c r="I65" s="169">
        <f>+I63-I64</f>
        <v>0</v>
      </c>
      <c r="J65" s="170">
        <f>+J63</f>
        <v>0</v>
      </c>
    </row>
    <row r="66" spans="2:10" s="171" customFormat="1" ht="13.5" thickBot="1" x14ac:dyDescent="0.35">
      <c r="B66" s="164" t="s">
        <v>63</v>
      </c>
      <c r="C66" s="165"/>
      <c r="D66" s="165"/>
      <c r="E66" s="165"/>
      <c r="F66" s="166"/>
      <c r="G66" s="167"/>
      <c r="H66" s="168"/>
      <c r="I66" s="169"/>
      <c r="J66" s="172" t="e">
        <f>+J65/G65</f>
        <v>#DIV/0!</v>
      </c>
    </row>
    <row r="69" spans="2:10" x14ac:dyDescent="0.25">
      <c r="G69" s="162"/>
      <c r="H69" s="162"/>
      <c r="I69" s="162"/>
      <c r="J69" s="162"/>
    </row>
  </sheetData>
  <mergeCells count="9">
    <mergeCell ref="B32:C32"/>
    <mergeCell ref="B33:C33"/>
    <mergeCell ref="B34:C34"/>
    <mergeCell ref="G4:J4"/>
    <mergeCell ref="G5:J5"/>
    <mergeCell ref="E7:J8"/>
    <mergeCell ref="B29:C29"/>
    <mergeCell ref="B30:C30"/>
    <mergeCell ref="B31:C31"/>
  </mergeCells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All_2</vt:lpstr>
      <vt:lpstr>All_2!Area_stampa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Feltrin Raffaella</dc:creator>
  <cp:lastModifiedBy>Feltrin Raffaella</cp:lastModifiedBy>
  <dcterms:created xsi:type="dcterms:W3CDTF">2023-10-09T16:24:17Z</dcterms:created>
  <dcterms:modified xsi:type="dcterms:W3CDTF">2023-10-09T16:26:54Z</dcterms:modified>
</cp:coreProperties>
</file>